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Josefina Zavala\Desktop\Escritorio Jose\"/>
    </mc:Choice>
  </mc:AlternateContent>
  <xr:revisionPtr revIDLastSave="0" documentId="8_{A56E10C3-A6C8-43A5-BA94-44BB8B331B6C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Datos" sheetId="1" r:id="rId1"/>
    <sheet name="Importador" sheetId="3" state="hidden" r:id="rId2"/>
    <sheet name="Instrucciones tipos de cuentas" sheetId="5" r:id="rId3"/>
    <sheet name="Tipo cuenta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7" i="1"/>
  <c r="D4" i="1"/>
  <c r="D5" i="1"/>
  <c r="D6" i="1"/>
  <c r="L3" i="3" l="1"/>
  <c r="L2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3" i="3"/>
  <c r="G4" i="3"/>
  <c r="G5" i="3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3" i="1"/>
  <c r="D3" i="1" l="1"/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2" i="3"/>
  <c r="G2" i="3" l="1"/>
  <c r="H4" i="1" l="1"/>
  <c r="H5" i="1"/>
  <c r="L4" i="3" s="1"/>
  <c r="H6" i="1"/>
  <c r="L5" i="3" s="1"/>
  <c r="H7" i="1"/>
  <c r="L6" i="3" s="1"/>
  <c r="H8" i="1"/>
  <c r="L7" i="3" s="1"/>
  <c r="H9" i="1"/>
  <c r="L8" i="3" s="1"/>
  <c r="H10" i="1"/>
  <c r="L9" i="3" s="1"/>
  <c r="H11" i="1"/>
  <c r="L10" i="3" s="1"/>
  <c r="H12" i="1"/>
  <c r="L11" i="3" s="1"/>
  <c r="H13" i="1"/>
  <c r="L12" i="3" s="1"/>
  <c r="H14" i="1"/>
  <c r="L13" i="3" s="1"/>
  <c r="H15" i="1"/>
  <c r="L14" i="3" s="1"/>
  <c r="H16" i="1"/>
  <c r="L15" i="3" s="1"/>
  <c r="H17" i="1"/>
  <c r="L16" i="3" s="1"/>
  <c r="H18" i="1"/>
  <c r="L17" i="3" s="1"/>
  <c r="H19" i="1"/>
  <c r="L18" i="3" s="1"/>
  <c r="H20" i="1"/>
  <c r="L19" i="3" s="1"/>
  <c r="H21" i="1"/>
  <c r="L20" i="3" s="1"/>
  <c r="H22" i="1"/>
  <c r="L21" i="3" s="1"/>
  <c r="H23" i="1"/>
  <c r="L22" i="3" s="1"/>
  <c r="H24" i="1"/>
  <c r="L23" i="3" s="1"/>
  <c r="H25" i="1"/>
  <c r="L24" i="3" s="1"/>
  <c r="H26" i="1"/>
  <c r="L25" i="3" s="1"/>
  <c r="H27" i="1"/>
  <c r="L26" i="3" s="1"/>
  <c r="H28" i="1"/>
  <c r="L27" i="3" s="1"/>
  <c r="H29" i="1"/>
  <c r="L28" i="3" s="1"/>
  <c r="H30" i="1"/>
  <c r="L29" i="3" s="1"/>
  <c r="H31" i="1"/>
  <c r="L30" i="3" s="1"/>
  <c r="H32" i="1"/>
  <c r="L31" i="3" s="1"/>
  <c r="H33" i="1"/>
  <c r="L32" i="3" s="1"/>
  <c r="H34" i="1"/>
  <c r="L33" i="3" s="1"/>
  <c r="H35" i="1"/>
  <c r="L34" i="3" s="1"/>
  <c r="H36" i="1"/>
  <c r="L35" i="3" s="1"/>
  <c r="H37" i="1"/>
  <c r="L36" i="3" s="1"/>
  <c r="H38" i="1"/>
  <c r="L37" i="3" s="1"/>
  <c r="H39" i="1"/>
  <c r="L38" i="3" s="1"/>
  <c r="H40" i="1"/>
  <c r="L39" i="3" s="1"/>
  <c r="H41" i="1"/>
  <c r="L40" i="3" s="1"/>
  <c r="H42" i="1"/>
  <c r="L41" i="3" s="1"/>
  <c r="H43" i="1"/>
  <c r="L42" i="3" s="1"/>
  <c r="H44" i="1"/>
  <c r="L43" i="3" s="1"/>
  <c r="H45" i="1"/>
  <c r="L44" i="3" s="1"/>
  <c r="H46" i="1"/>
  <c r="L45" i="3" s="1"/>
  <c r="H47" i="1"/>
  <c r="L46" i="3" s="1"/>
  <c r="H48" i="1"/>
  <c r="L47" i="3" s="1"/>
  <c r="H49" i="1"/>
  <c r="L48" i="3" s="1"/>
  <c r="H50" i="1"/>
  <c r="L49" i="3" s="1"/>
  <c r="H51" i="1"/>
  <c r="L50" i="3" s="1"/>
  <c r="H52" i="1"/>
  <c r="L51" i="3" s="1"/>
  <c r="H53" i="1"/>
  <c r="L52" i="3" s="1"/>
  <c r="H54" i="1"/>
  <c r="L53" i="3" s="1"/>
  <c r="H55" i="1"/>
  <c r="L54" i="3" s="1"/>
  <c r="H56" i="1"/>
  <c r="L55" i="3" s="1"/>
  <c r="H57" i="1"/>
  <c r="L56" i="3" s="1"/>
  <c r="H58" i="1"/>
  <c r="L57" i="3" s="1"/>
  <c r="H59" i="1"/>
  <c r="L58" i="3" s="1"/>
  <c r="H60" i="1"/>
  <c r="L59" i="3" s="1"/>
  <c r="H61" i="1"/>
  <c r="L60" i="3" s="1"/>
  <c r="H62" i="1"/>
  <c r="L61" i="3" s="1"/>
  <c r="H63" i="1"/>
  <c r="L62" i="3" s="1"/>
  <c r="H64" i="1"/>
  <c r="L63" i="3" s="1"/>
  <c r="H65" i="1"/>
  <c r="L64" i="3" s="1"/>
  <c r="H66" i="1"/>
  <c r="L65" i="3" s="1"/>
  <c r="H67" i="1"/>
  <c r="L66" i="3" s="1"/>
  <c r="H68" i="1"/>
  <c r="L67" i="3" s="1"/>
  <c r="H69" i="1"/>
  <c r="L68" i="3" s="1"/>
  <c r="H70" i="1"/>
  <c r="L69" i="3" s="1"/>
  <c r="H71" i="1"/>
  <c r="L70" i="3" s="1"/>
  <c r="H72" i="1"/>
  <c r="L71" i="3" s="1"/>
  <c r="H73" i="1"/>
  <c r="L72" i="3" s="1"/>
  <c r="H74" i="1"/>
  <c r="L73" i="3" s="1"/>
  <c r="H75" i="1"/>
  <c r="L74" i="3" s="1"/>
  <c r="H76" i="1"/>
  <c r="L75" i="3" s="1"/>
  <c r="H77" i="1"/>
  <c r="L76" i="3" s="1"/>
  <c r="H78" i="1"/>
  <c r="L77" i="3" s="1"/>
  <c r="H79" i="1"/>
  <c r="L78" i="3" s="1"/>
  <c r="H80" i="1"/>
  <c r="L79" i="3" s="1"/>
  <c r="H81" i="1"/>
  <c r="L80" i="3" s="1"/>
  <c r="H82" i="1"/>
  <c r="L81" i="3" s="1"/>
  <c r="H83" i="1"/>
  <c r="L82" i="3" s="1"/>
  <c r="H84" i="1"/>
  <c r="L83" i="3" s="1"/>
  <c r="H85" i="1"/>
  <c r="L84" i="3" s="1"/>
  <c r="H86" i="1"/>
  <c r="L85" i="3" s="1"/>
  <c r="H87" i="1"/>
  <c r="L86" i="3" s="1"/>
  <c r="H88" i="1"/>
  <c r="L87" i="3" s="1"/>
  <c r="H89" i="1"/>
  <c r="L88" i="3" s="1"/>
  <c r="H90" i="1"/>
  <c r="L89" i="3" s="1"/>
  <c r="H91" i="1"/>
  <c r="L90" i="3" s="1"/>
  <c r="H92" i="1"/>
  <c r="L91" i="3" s="1"/>
  <c r="H93" i="1"/>
  <c r="L92" i="3" s="1"/>
  <c r="H94" i="1"/>
  <c r="L93" i="3" s="1"/>
  <c r="H95" i="1"/>
  <c r="L94" i="3" s="1"/>
  <c r="H96" i="1"/>
  <c r="L95" i="3" s="1"/>
  <c r="H97" i="1"/>
  <c r="L96" i="3" s="1"/>
  <c r="H98" i="1"/>
  <c r="L97" i="3" s="1"/>
  <c r="H99" i="1"/>
  <c r="L98" i="3" s="1"/>
  <c r="H100" i="1"/>
  <c r="L99" i="3" s="1"/>
  <c r="H101" i="1"/>
  <c r="L100" i="3" s="1"/>
  <c r="H102" i="1"/>
  <c r="L101" i="3" s="1"/>
  <c r="H103" i="1"/>
  <c r="L102" i="3" s="1"/>
  <c r="H104" i="1"/>
  <c r="L103" i="3" s="1"/>
  <c r="H105" i="1"/>
  <c r="L104" i="3" s="1"/>
  <c r="H106" i="1"/>
  <c r="L105" i="3" s="1"/>
  <c r="H107" i="1"/>
  <c r="L106" i="3" s="1"/>
  <c r="H108" i="1"/>
  <c r="L107" i="3" s="1"/>
  <c r="H109" i="1"/>
  <c r="L108" i="3" s="1"/>
  <c r="H110" i="1"/>
  <c r="L109" i="3" s="1"/>
  <c r="H111" i="1"/>
  <c r="L110" i="3" s="1"/>
  <c r="H112" i="1"/>
  <c r="L111" i="3" s="1"/>
  <c r="H113" i="1"/>
  <c r="L112" i="3" s="1"/>
  <c r="H114" i="1"/>
  <c r="L113" i="3" s="1"/>
  <c r="H115" i="1"/>
  <c r="L114" i="3" s="1"/>
  <c r="H116" i="1"/>
  <c r="L115" i="3" s="1"/>
  <c r="H117" i="1"/>
  <c r="L116" i="3" s="1"/>
  <c r="H118" i="1"/>
  <c r="L117" i="3" s="1"/>
  <c r="H119" i="1"/>
  <c r="L118" i="3" s="1"/>
  <c r="H120" i="1"/>
  <c r="L119" i="3" s="1"/>
  <c r="H121" i="1"/>
  <c r="L120" i="3" s="1"/>
  <c r="H122" i="1"/>
  <c r="L121" i="3" s="1"/>
  <c r="H123" i="1"/>
  <c r="L122" i="3" s="1"/>
  <c r="H124" i="1"/>
  <c r="L123" i="3" s="1"/>
  <c r="H125" i="1"/>
  <c r="L124" i="3" s="1"/>
  <c r="H126" i="1"/>
  <c r="L125" i="3" s="1"/>
  <c r="H127" i="1"/>
  <c r="L126" i="3" s="1"/>
  <c r="H128" i="1"/>
  <c r="L127" i="3" s="1"/>
  <c r="H129" i="1"/>
  <c r="L128" i="3" s="1"/>
  <c r="H130" i="1"/>
  <c r="L129" i="3" s="1"/>
  <c r="H131" i="1"/>
  <c r="L130" i="3" s="1"/>
  <c r="H132" i="1"/>
  <c r="L131" i="3" s="1"/>
  <c r="H133" i="1"/>
  <c r="L132" i="3" s="1"/>
  <c r="H134" i="1"/>
  <c r="L133" i="3" s="1"/>
  <c r="H135" i="1"/>
  <c r="L134" i="3" s="1"/>
  <c r="H136" i="1"/>
  <c r="L135" i="3" s="1"/>
  <c r="H137" i="1"/>
  <c r="L136" i="3" s="1"/>
  <c r="H138" i="1"/>
  <c r="L137" i="3" s="1"/>
  <c r="H139" i="1"/>
  <c r="L138" i="3" s="1"/>
  <c r="H140" i="1"/>
  <c r="L139" i="3" s="1"/>
  <c r="H141" i="1"/>
  <c r="L140" i="3" s="1"/>
  <c r="H142" i="1"/>
  <c r="L141" i="3" s="1"/>
  <c r="H143" i="1"/>
  <c r="L142" i="3" s="1"/>
  <c r="H144" i="1"/>
  <c r="L143" i="3" s="1"/>
  <c r="H145" i="1"/>
  <c r="L144" i="3" s="1"/>
  <c r="H146" i="1"/>
  <c r="L145" i="3" s="1"/>
  <c r="H147" i="1"/>
  <c r="L146" i="3" s="1"/>
  <c r="H148" i="1"/>
  <c r="L147" i="3" s="1"/>
  <c r="H149" i="1"/>
  <c r="L148" i="3" s="1"/>
  <c r="H150" i="1"/>
  <c r="L149" i="3" s="1"/>
  <c r="H151" i="1"/>
  <c r="L150" i="3" s="1"/>
  <c r="H152" i="1"/>
  <c r="L151" i="3" s="1"/>
  <c r="H153" i="1"/>
  <c r="L152" i="3" s="1"/>
  <c r="H154" i="1"/>
  <c r="L153" i="3" s="1"/>
  <c r="H155" i="1"/>
  <c r="L154" i="3" s="1"/>
  <c r="H156" i="1"/>
  <c r="L155" i="3" s="1"/>
  <c r="H157" i="1"/>
  <c r="L156" i="3" s="1"/>
  <c r="H158" i="1"/>
  <c r="L157" i="3" s="1"/>
  <c r="H159" i="1"/>
  <c r="L158" i="3" s="1"/>
  <c r="H160" i="1"/>
  <c r="L159" i="3" s="1"/>
  <c r="H161" i="1"/>
  <c r="L160" i="3" s="1"/>
  <c r="H162" i="1"/>
  <c r="L161" i="3" s="1"/>
  <c r="H163" i="1"/>
  <c r="L162" i="3" s="1"/>
  <c r="H164" i="1"/>
  <c r="L163" i="3" s="1"/>
  <c r="H165" i="1"/>
  <c r="L164" i="3" s="1"/>
  <c r="H166" i="1"/>
  <c r="L165" i="3" s="1"/>
  <c r="H167" i="1"/>
  <c r="L166" i="3" s="1"/>
  <c r="H168" i="1"/>
  <c r="L167" i="3" s="1"/>
  <c r="H169" i="1"/>
  <c r="L168" i="3" s="1"/>
  <c r="H170" i="1"/>
  <c r="L169" i="3" s="1"/>
  <c r="H171" i="1"/>
  <c r="L170" i="3" s="1"/>
  <c r="H172" i="1"/>
  <c r="L171" i="3" s="1"/>
  <c r="H173" i="1"/>
  <c r="L172" i="3" s="1"/>
  <c r="H174" i="1"/>
  <c r="L173" i="3" s="1"/>
  <c r="H175" i="1"/>
  <c r="L174" i="3" s="1"/>
  <c r="H176" i="1"/>
  <c r="L175" i="3" s="1"/>
  <c r="H177" i="1"/>
  <c r="L176" i="3" s="1"/>
  <c r="H178" i="1"/>
  <c r="L177" i="3" s="1"/>
  <c r="H179" i="1"/>
  <c r="L178" i="3" s="1"/>
  <c r="H180" i="1"/>
  <c r="L179" i="3" s="1"/>
  <c r="H181" i="1"/>
  <c r="L180" i="3" s="1"/>
  <c r="H182" i="1"/>
  <c r="L181" i="3" s="1"/>
  <c r="H183" i="1"/>
  <c r="L182" i="3" s="1"/>
  <c r="H184" i="1"/>
  <c r="L183" i="3" s="1"/>
  <c r="H185" i="1"/>
  <c r="L184" i="3" s="1"/>
  <c r="H186" i="1"/>
  <c r="L185" i="3" s="1"/>
  <c r="H187" i="1"/>
  <c r="L186" i="3" s="1"/>
  <c r="H188" i="1"/>
  <c r="L187" i="3" s="1"/>
  <c r="H189" i="1"/>
  <c r="L188" i="3" s="1"/>
  <c r="H190" i="1"/>
  <c r="L189" i="3" s="1"/>
  <c r="H191" i="1"/>
  <c r="L190" i="3" s="1"/>
  <c r="H192" i="1"/>
  <c r="L191" i="3" s="1"/>
  <c r="H193" i="1"/>
  <c r="L192" i="3" s="1"/>
  <c r="H194" i="1"/>
  <c r="L193" i="3" s="1"/>
  <c r="H195" i="1"/>
  <c r="L194" i="3" s="1"/>
  <c r="H196" i="1"/>
  <c r="L195" i="3" s="1"/>
  <c r="H197" i="1"/>
  <c r="L196" i="3" s="1"/>
  <c r="H198" i="1"/>
  <c r="L197" i="3" s="1"/>
  <c r="H199" i="1"/>
  <c r="L198" i="3" s="1"/>
  <c r="H200" i="1"/>
  <c r="L199" i="3" s="1"/>
  <c r="H201" i="1"/>
  <c r="L200" i="3" s="1"/>
  <c r="H202" i="1"/>
  <c r="L201" i="3" s="1"/>
  <c r="H203" i="1"/>
  <c r="L202" i="3" s="1"/>
  <c r="H204" i="1"/>
  <c r="L203" i="3" s="1"/>
  <c r="H205" i="1"/>
  <c r="L204" i="3" s="1"/>
  <c r="H206" i="1"/>
  <c r="L205" i="3" s="1"/>
  <c r="H207" i="1"/>
  <c r="L206" i="3" s="1"/>
  <c r="H208" i="1"/>
  <c r="L207" i="3" s="1"/>
  <c r="H209" i="1"/>
  <c r="L208" i="3" s="1"/>
  <c r="H210" i="1"/>
  <c r="L209" i="3" s="1"/>
  <c r="H211" i="1"/>
  <c r="L210" i="3" s="1"/>
  <c r="H212" i="1"/>
  <c r="L211" i="3" s="1"/>
  <c r="H213" i="1"/>
  <c r="L212" i="3" s="1"/>
  <c r="H214" i="1"/>
  <c r="L213" i="3" s="1"/>
  <c r="H215" i="1"/>
  <c r="L214" i="3" s="1"/>
  <c r="H216" i="1"/>
  <c r="L215" i="3" s="1"/>
  <c r="H217" i="1"/>
  <c r="L216" i="3" s="1"/>
  <c r="H218" i="1"/>
  <c r="L217" i="3" s="1"/>
  <c r="H219" i="1"/>
  <c r="L218" i="3" s="1"/>
  <c r="H220" i="1"/>
  <c r="L219" i="3" s="1"/>
  <c r="H221" i="1"/>
  <c r="L220" i="3" s="1"/>
  <c r="H222" i="1"/>
  <c r="L221" i="3" s="1"/>
  <c r="H223" i="1"/>
  <c r="L222" i="3" s="1"/>
  <c r="H224" i="1"/>
  <c r="L223" i="3" s="1"/>
  <c r="H225" i="1"/>
  <c r="L224" i="3" s="1"/>
  <c r="H226" i="1"/>
  <c r="L225" i="3" s="1"/>
  <c r="H227" i="1"/>
  <c r="L226" i="3" s="1"/>
  <c r="H228" i="1"/>
  <c r="L227" i="3" s="1"/>
  <c r="H229" i="1"/>
  <c r="L228" i="3" s="1"/>
  <c r="H230" i="1"/>
  <c r="L229" i="3" s="1"/>
  <c r="H231" i="1"/>
  <c r="L230" i="3" s="1"/>
  <c r="H232" i="1"/>
  <c r="L231" i="3" s="1"/>
  <c r="H233" i="1"/>
  <c r="L232" i="3" s="1"/>
  <c r="H234" i="1"/>
  <c r="L233" i="3" s="1"/>
  <c r="H235" i="1"/>
  <c r="L234" i="3" s="1"/>
  <c r="H236" i="1"/>
  <c r="L235" i="3" s="1"/>
  <c r="H237" i="1"/>
  <c r="L236" i="3" s="1"/>
  <c r="H238" i="1"/>
  <c r="L237" i="3" s="1"/>
  <c r="H239" i="1"/>
  <c r="L238" i="3" s="1"/>
  <c r="H240" i="1"/>
  <c r="L239" i="3" s="1"/>
  <c r="H241" i="1"/>
  <c r="L240" i="3" s="1"/>
  <c r="H242" i="1"/>
  <c r="L241" i="3" s="1"/>
  <c r="H243" i="1"/>
  <c r="L242" i="3" s="1"/>
  <c r="H244" i="1"/>
  <c r="L243" i="3" s="1"/>
  <c r="H245" i="1"/>
  <c r="L244" i="3" s="1"/>
  <c r="H246" i="1"/>
  <c r="L245" i="3" s="1"/>
  <c r="H247" i="1"/>
  <c r="L246" i="3" s="1"/>
  <c r="H248" i="1"/>
  <c r="L247" i="3" s="1"/>
  <c r="H249" i="1"/>
  <c r="L248" i="3" s="1"/>
  <c r="H250" i="1"/>
  <c r="L249" i="3" s="1"/>
  <c r="H251" i="1"/>
  <c r="L250" i="3" s="1"/>
  <c r="H252" i="1"/>
  <c r="L251" i="3" s="1"/>
  <c r="H253" i="1"/>
  <c r="L252" i="3" s="1"/>
  <c r="H254" i="1"/>
  <c r="L253" i="3" s="1"/>
  <c r="H255" i="1"/>
  <c r="L254" i="3" s="1"/>
  <c r="H256" i="1"/>
  <c r="L255" i="3" s="1"/>
  <c r="H257" i="1"/>
  <c r="L256" i="3" s="1"/>
  <c r="H258" i="1"/>
  <c r="L257" i="3" s="1"/>
  <c r="H259" i="1"/>
  <c r="L258" i="3" s="1"/>
  <c r="H260" i="1"/>
  <c r="L259" i="3" s="1"/>
  <c r="H261" i="1"/>
  <c r="L260" i="3" s="1"/>
  <c r="H262" i="1"/>
  <c r="L261" i="3" s="1"/>
  <c r="H263" i="1"/>
  <c r="L262" i="3" s="1"/>
  <c r="H264" i="1"/>
  <c r="L263" i="3" s="1"/>
  <c r="H265" i="1"/>
  <c r="L264" i="3" s="1"/>
  <c r="H266" i="1"/>
  <c r="L265" i="3" s="1"/>
  <c r="H267" i="1"/>
  <c r="L266" i="3" s="1"/>
  <c r="H268" i="1"/>
  <c r="L267" i="3" s="1"/>
  <c r="H269" i="1"/>
  <c r="L268" i="3" s="1"/>
  <c r="H270" i="1"/>
  <c r="L269" i="3" s="1"/>
  <c r="H271" i="1"/>
  <c r="L270" i="3" s="1"/>
  <c r="H272" i="1"/>
  <c r="L271" i="3" s="1"/>
  <c r="H273" i="1"/>
  <c r="L272" i="3" s="1"/>
  <c r="H274" i="1"/>
  <c r="L273" i="3" s="1"/>
  <c r="H275" i="1"/>
  <c r="L274" i="3" s="1"/>
  <c r="H276" i="1"/>
  <c r="L275" i="3" s="1"/>
  <c r="H277" i="1"/>
  <c r="L276" i="3" s="1"/>
  <c r="H278" i="1"/>
  <c r="L277" i="3" s="1"/>
  <c r="H279" i="1"/>
  <c r="L278" i="3" s="1"/>
  <c r="H280" i="1"/>
  <c r="L279" i="3" s="1"/>
  <c r="H281" i="1"/>
  <c r="L280" i="3" s="1"/>
  <c r="H282" i="1"/>
  <c r="L281" i="3" s="1"/>
  <c r="H283" i="1"/>
  <c r="L282" i="3" s="1"/>
  <c r="H284" i="1"/>
  <c r="L283" i="3" s="1"/>
  <c r="H285" i="1"/>
  <c r="L284" i="3" s="1"/>
  <c r="H286" i="1"/>
  <c r="L285" i="3" s="1"/>
  <c r="H287" i="1"/>
  <c r="L286" i="3" s="1"/>
  <c r="H288" i="1"/>
  <c r="L287" i="3" s="1"/>
  <c r="H289" i="1"/>
  <c r="L288" i="3" s="1"/>
  <c r="H290" i="1"/>
  <c r="L289" i="3" s="1"/>
  <c r="H291" i="1"/>
  <c r="L290" i="3" s="1"/>
  <c r="H292" i="1"/>
  <c r="L291" i="3" s="1"/>
  <c r="H293" i="1"/>
  <c r="L292" i="3" s="1"/>
  <c r="H294" i="1"/>
  <c r="L293" i="3" s="1"/>
  <c r="H295" i="1"/>
  <c r="L294" i="3" s="1"/>
  <c r="H296" i="1"/>
  <c r="L295" i="3" s="1"/>
  <c r="H297" i="1"/>
  <c r="L296" i="3" s="1"/>
  <c r="H298" i="1"/>
  <c r="L297" i="3" s="1"/>
  <c r="H299" i="1"/>
  <c r="L298" i="3" s="1"/>
  <c r="H300" i="1"/>
  <c r="L299" i="3" s="1"/>
  <c r="H301" i="1"/>
  <c r="L300" i="3" s="1"/>
  <c r="H302" i="1"/>
  <c r="L301" i="3" s="1"/>
  <c r="H303" i="1"/>
  <c r="L302" i="3" s="1"/>
  <c r="H304" i="1"/>
  <c r="L303" i="3" s="1"/>
  <c r="H305" i="1"/>
  <c r="L304" i="3" s="1"/>
  <c r="H306" i="1"/>
  <c r="L305" i="3" s="1"/>
  <c r="H307" i="1"/>
  <c r="L306" i="3" s="1"/>
  <c r="H308" i="1"/>
  <c r="L307" i="3" s="1"/>
  <c r="H309" i="1"/>
  <c r="L308" i="3" s="1"/>
  <c r="H310" i="1"/>
  <c r="L309" i="3" s="1"/>
  <c r="H311" i="1"/>
  <c r="L310" i="3" s="1"/>
  <c r="H312" i="1"/>
  <c r="L311" i="3" s="1"/>
  <c r="H313" i="1"/>
  <c r="L312" i="3" s="1"/>
  <c r="H314" i="1"/>
  <c r="L313" i="3" s="1"/>
  <c r="H315" i="1"/>
  <c r="L314" i="3" s="1"/>
  <c r="H316" i="1"/>
  <c r="L315" i="3" s="1"/>
  <c r="H317" i="1"/>
  <c r="L316" i="3" s="1"/>
  <c r="H318" i="1"/>
  <c r="L317" i="3" s="1"/>
  <c r="H319" i="1"/>
  <c r="L318" i="3" s="1"/>
  <c r="H320" i="1"/>
  <c r="L319" i="3" s="1"/>
  <c r="H321" i="1"/>
  <c r="L320" i="3" s="1"/>
  <c r="H322" i="1"/>
  <c r="L321" i="3" s="1"/>
  <c r="H323" i="1"/>
  <c r="L322" i="3" s="1"/>
  <c r="H324" i="1"/>
  <c r="L323" i="3" s="1"/>
  <c r="H325" i="1"/>
  <c r="L324" i="3" s="1"/>
  <c r="H326" i="1"/>
  <c r="L325" i="3" s="1"/>
  <c r="H327" i="1"/>
  <c r="L326" i="3" s="1"/>
  <c r="H328" i="1"/>
  <c r="L327" i="3" s="1"/>
  <c r="H329" i="1"/>
  <c r="L328" i="3" s="1"/>
  <c r="H330" i="1"/>
  <c r="L329" i="3" s="1"/>
  <c r="H331" i="1"/>
  <c r="L330" i="3" s="1"/>
  <c r="H332" i="1"/>
  <c r="L331" i="3" s="1"/>
  <c r="H333" i="1"/>
  <c r="L332" i="3" s="1"/>
  <c r="H334" i="1"/>
  <c r="L333" i="3" s="1"/>
  <c r="H335" i="1"/>
  <c r="L334" i="3" s="1"/>
  <c r="H336" i="1"/>
  <c r="L335" i="3" s="1"/>
  <c r="H337" i="1"/>
  <c r="L336" i="3" s="1"/>
  <c r="H338" i="1"/>
  <c r="L337" i="3" s="1"/>
  <c r="H339" i="1"/>
  <c r="L338" i="3" s="1"/>
  <c r="H340" i="1"/>
  <c r="L339" i="3" s="1"/>
  <c r="H341" i="1"/>
  <c r="L340" i="3" s="1"/>
  <c r="H342" i="1"/>
  <c r="L341" i="3" s="1"/>
  <c r="H343" i="1"/>
  <c r="L342" i="3" s="1"/>
  <c r="H344" i="1"/>
  <c r="L343" i="3" s="1"/>
  <c r="H345" i="1"/>
  <c r="L344" i="3" s="1"/>
  <c r="H346" i="1"/>
  <c r="L345" i="3" s="1"/>
  <c r="H347" i="1"/>
  <c r="L346" i="3" s="1"/>
  <c r="H348" i="1"/>
  <c r="L347" i="3" s="1"/>
  <c r="H349" i="1"/>
  <c r="L348" i="3" s="1"/>
  <c r="H350" i="1"/>
  <c r="L349" i="3" s="1"/>
  <c r="H351" i="1"/>
  <c r="L350" i="3" s="1"/>
  <c r="H352" i="1"/>
  <c r="L351" i="3" s="1"/>
  <c r="H353" i="1"/>
  <c r="L352" i="3" s="1"/>
  <c r="H354" i="1"/>
  <c r="L353" i="3" s="1"/>
  <c r="H355" i="1"/>
  <c r="L354" i="3" s="1"/>
  <c r="H356" i="1"/>
  <c r="L355" i="3" s="1"/>
  <c r="H357" i="1"/>
  <c r="L356" i="3" s="1"/>
  <c r="H358" i="1"/>
  <c r="L357" i="3" s="1"/>
  <c r="H359" i="1"/>
  <c r="L358" i="3" s="1"/>
  <c r="H360" i="1"/>
  <c r="L359" i="3" s="1"/>
  <c r="H361" i="1"/>
  <c r="L360" i="3" s="1"/>
  <c r="H362" i="1"/>
  <c r="L361" i="3" s="1"/>
  <c r="H363" i="1"/>
  <c r="L362" i="3" s="1"/>
  <c r="H364" i="1"/>
  <c r="L363" i="3" s="1"/>
  <c r="H365" i="1"/>
  <c r="L364" i="3" s="1"/>
  <c r="H366" i="1"/>
  <c r="L365" i="3" s="1"/>
  <c r="H367" i="1"/>
  <c r="L366" i="3" s="1"/>
  <c r="H368" i="1"/>
  <c r="L367" i="3" s="1"/>
  <c r="H369" i="1"/>
  <c r="L368" i="3" s="1"/>
  <c r="H370" i="1"/>
  <c r="L369" i="3" s="1"/>
  <c r="H371" i="1"/>
  <c r="L370" i="3" s="1"/>
  <c r="H372" i="1"/>
  <c r="L371" i="3" s="1"/>
  <c r="H373" i="1"/>
  <c r="L372" i="3" s="1"/>
  <c r="H374" i="1"/>
  <c r="L373" i="3" s="1"/>
  <c r="H375" i="1"/>
  <c r="L374" i="3" s="1"/>
  <c r="H376" i="1"/>
  <c r="L375" i="3" s="1"/>
  <c r="H377" i="1"/>
  <c r="L376" i="3" s="1"/>
  <c r="H378" i="1"/>
  <c r="L377" i="3" s="1"/>
  <c r="H379" i="1"/>
  <c r="L378" i="3" s="1"/>
  <c r="H380" i="1"/>
  <c r="L379" i="3" s="1"/>
  <c r="H381" i="1"/>
  <c r="L380" i="3" s="1"/>
  <c r="H382" i="1"/>
  <c r="L381" i="3" s="1"/>
  <c r="H383" i="1"/>
  <c r="L382" i="3" s="1"/>
  <c r="H384" i="1"/>
  <c r="L383" i="3" s="1"/>
  <c r="H385" i="1"/>
  <c r="L384" i="3" s="1"/>
  <c r="H386" i="1"/>
  <c r="L385" i="3" s="1"/>
  <c r="H387" i="1"/>
  <c r="L386" i="3" s="1"/>
  <c r="H388" i="1"/>
  <c r="L387" i="3" s="1"/>
  <c r="H389" i="1"/>
  <c r="L388" i="3" s="1"/>
  <c r="H390" i="1"/>
  <c r="L389" i="3" s="1"/>
  <c r="H391" i="1"/>
  <c r="L390" i="3" s="1"/>
  <c r="H392" i="1"/>
  <c r="L391" i="3" s="1"/>
  <c r="H393" i="1"/>
  <c r="L392" i="3" s="1"/>
  <c r="H394" i="1"/>
  <c r="L393" i="3" s="1"/>
  <c r="H395" i="1"/>
  <c r="L394" i="3" s="1"/>
  <c r="H396" i="1"/>
  <c r="L395" i="3" s="1"/>
  <c r="H397" i="1"/>
  <c r="L396" i="3" s="1"/>
  <c r="H398" i="1"/>
  <c r="L397" i="3" s="1"/>
  <c r="H399" i="1"/>
  <c r="L398" i="3" s="1"/>
  <c r="H400" i="1"/>
  <c r="L399" i="3" s="1"/>
  <c r="H401" i="1"/>
  <c r="L400" i="3" s="1"/>
  <c r="H402" i="1"/>
  <c r="L401" i="3" s="1"/>
  <c r="H403" i="1"/>
  <c r="L402" i="3" s="1"/>
  <c r="H404" i="1"/>
  <c r="L403" i="3" s="1"/>
  <c r="H405" i="1"/>
  <c r="L404" i="3" s="1"/>
  <c r="H406" i="1"/>
  <c r="L405" i="3" s="1"/>
  <c r="H407" i="1"/>
  <c r="L406" i="3" s="1"/>
  <c r="H408" i="1"/>
  <c r="L407" i="3" s="1"/>
  <c r="H409" i="1"/>
  <c r="L408" i="3" s="1"/>
  <c r="H410" i="1"/>
  <c r="L409" i="3" s="1"/>
  <c r="H411" i="1"/>
  <c r="L410" i="3" s="1"/>
  <c r="H412" i="1"/>
  <c r="L411" i="3" s="1"/>
  <c r="H413" i="1"/>
  <c r="L412" i="3" s="1"/>
  <c r="H414" i="1"/>
  <c r="L413" i="3" s="1"/>
  <c r="H415" i="1"/>
  <c r="L414" i="3" s="1"/>
  <c r="H416" i="1"/>
  <c r="L415" i="3" s="1"/>
  <c r="H417" i="1"/>
  <c r="L416" i="3" s="1"/>
  <c r="H418" i="1"/>
  <c r="L417" i="3" s="1"/>
  <c r="H419" i="1"/>
  <c r="L418" i="3" s="1"/>
  <c r="H420" i="1"/>
  <c r="L419" i="3" s="1"/>
  <c r="H421" i="1"/>
  <c r="L420" i="3" s="1"/>
  <c r="H422" i="1"/>
  <c r="L421" i="3" s="1"/>
  <c r="H423" i="1"/>
  <c r="L422" i="3" s="1"/>
  <c r="H424" i="1"/>
  <c r="L423" i="3" s="1"/>
  <c r="H425" i="1"/>
  <c r="L424" i="3" s="1"/>
  <c r="H426" i="1"/>
  <c r="L425" i="3" s="1"/>
  <c r="H427" i="1"/>
  <c r="L426" i="3" s="1"/>
  <c r="H428" i="1"/>
  <c r="L427" i="3" s="1"/>
  <c r="H429" i="1"/>
  <c r="L428" i="3" s="1"/>
  <c r="H430" i="1"/>
  <c r="L429" i="3" s="1"/>
  <c r="H431" i="1"/>
  <c r="L430" i="3" s="1"/>
  <c r="H432" i="1"/>
  <c r="L431" i="3" s="1"/>
  <c r="H433" i="1"/>
  <c r="L432" i="3" s="1"/>
  <c r="H434" i="1"/>
  <c r="L433" i="3" s="1"/>
  <c r="H435" i="1"/>
  <c r="L434" i="3" s="1"/>
  <c r="H436" i="1"/>
  <c r="L435" i="3" s="1"/>
  <c r="H437" i="1"/>
  <c r="L436" i="3" s="1"/>
  <c r="H438" i="1"/>
  <c r="L437" i="3" s="1"/>
  <c r="H439" i="1"/>
  <c r="L438" i="3" s="1"/>
  <c r="H440" i="1"/>
  <c r="L439" i="3" s="1"/>
  <c r="H441" i="1"/>
  <c r="L440" i="3" s="1"/>
  <c r="H442" i="1"/>
  <c r="L441" i="3" s="1"/>
  <c r="H443" i="1"/>
  <c r="L442" i="3" s="1"/>
  <c r="H444" i="1"/>
  <c r="L443" i="3" s="1"/>
  <c r="H445" i="1"/>
  <c r="L444" i="3" s="1"/>
  <c r="H446" i="1"/>
  <c r="L445" i="3" s="1"/>
  <c r="H447" i="1"/>
  <c r="L446" i="3" s="1"/>
  <c r="H448" i="1"/>
  <c r="L447" i="3" s="1"/>
  <c r="H449" i="1"/>
  <c r="L448" i="3" s="1"/>
  <c r="H450" i="1"/>
  <c r="L449" i="3" s="1"/>
  <c r="H451" i="1"/>
  <c r="L450" i="3" s="1"/>
  <c r="H452" i="1"/>
  <c r="L451" i="3" s="1"/>
  <c r="H453" i="1"/>
  <c r="L452" i="3" s="1"/>
  <c r="H454" i="1"/>
  <c r="L453" i="3" s="1"/>
  <c r="H455" i="1"/>
  <c r="L454" i="3" s="1"/>
  <c r="H456" i="1"/>
  <c r="L455" i="3" s="1"/>
  <c r="H457" i="1"/>
  <c r="L456" i="3" s="1"/>
  <c r="H458" i="1"/>
  <c r="L457" i="3" s="1"/>
  <c r="H459" i="1"/>
  <c r="L458" i="3" s="1"/>
  <c r="H460" i="1"/>
  <c r="L459" i="3" s="1"/>
  <c r="H461" i="1"/>
  <c r="L460" i="3" s="1"/>
  <c r="H462" i="1"/>
  <c r="L461" i="3" s="1"/>
  <c r="H463" i="1"/>
  <c r="L462" i="3" s="1"/>
  <c r="H464" i="1"/>
  <c r="L463" i="3" s="1"/>
  <c r="H465" i="1"/>
  <c r="L464" i="3" s="1"/>
  <c r="H466" i="1"/>
  <c r="L465" i="3" s="1"/>
  <c r="H467" i="1"/>
  <c r="L466" i="3" s="1"/>
  <c r="H468" i="1"/>
  <c r="L467" i="3" s="1"/>
  <c r="H469" i="1"/>
  <c r="L468" i="3" s="1"/>
  <c r="H470" i="1"/>
  <c r="L469" i="3" s="1"/>
  <c r="H471" i="1"/>
  <c r="L470" i="3" s="1"/>
  <c r="H472" i="1"/>
  <c r="L471" i="3" s="1"/>
  <c r="H473" i="1"/>
  <c r="L472" i="3" s="1"/>
  <c r="H474" i="1"/>
  <c r="L473" i="3" s="1"/>
  <c r="H475" i="1"/>
  <c r="L474" i="3" s="1"/>
  <c r="H476" i="1"/>
  <c r="L475" i="3" s="1"/>
  <c r="H477" i="1"/>
  <c r="L476" i="3" s="1"/>
  <c r="H478" i="1"/>
  <c r="L477" i="3" s="1"/>
  <c r="H479" i="1"/>
  <c r="L478" i="3" s="1"/>
  <c r="H480" i="1"/>
  <c r="L479" i="3" s="1"/>
  <c r="H481" i="1"/>
  <c r="L480" i="3" s="1"/>
  <c r="H482" i="1"/>
  <c r="L481" i="3" s="1"/>
  <c r="H483" i="1"/>
  <c r="L482" i="3" s="1"/>
  <c r="H484" i="1"/>
  <c r="L483" i="3" s="1"/>
  <c r="H485" i="1"/>
  <c r="L484" i="3" s="1"/>
  <c r="H486" i="1"/>
  <c r="L485" i="3" s="1"/>
  <c r="H487" i="1"/>
  <c r="L486" i="3" s="1"/>
  <c r="H488" i="1"/>
  <c r="L487" i="3" s="1"/>
  <c r="H489" i="1"/>
  <c r="L488" i="3" s="1"/>
  <c r="H490" i="1"/>
  <c r="L489" i="3" s="1"/>
  <c r="H491" i="1"/>
  <c r="L490" i="3" s="1"/>
  <c r="H492" i="1"/>
  <c r="L491" i="3" s="1"/>
  <c r="H493" i="1"/>
  <c r="L492" i="3" s="1"/>
  <c r="H494" i="1"/>
  <c r="L493" i="3" s="1"/>
  <c r="H495" i="1"/>
  <c r="L494" i="3" s="1"/>
  <c r="H496" i="1"/>
  <c r="L495" i="3" s="1"/>
  <c r="H497" i="1"/>
  <c r="L496" i="3" s="1"/>
  <c r="H498" i="1"/>
  <c r="L497" i="3" s="1"/>
  <c r="H499" i="1"/>
  <c r="L498" i="3" s="1"/>
  <c r="H500" i="1"/>
  <c r="L499" i="3" s="1"/>
  <c r="H501" i="1"/>
  <c r="L500" i="3" s="1"/>
  <c r="H502" i="1"/>
  <c r="L501" i="3" s="1"/>
  <c r="H3" i="1"/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3" i="3"/>
  <c r="E4" i="3"/>
  <c r="E5" i="3"/>
  <c r="E2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3" i="3"/>
  <c r="D4" i="3"/>
  <c r="D5" i="3"/>
  <c r="D2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3" i="3" l="1"/>
  <c r="C4" i="3"/>
  <c r="C5" i="3"/>
  <c r="C6" i="3"/>
  <c r="C7" i="3"/>
  <c r="B498" i="3"/>
  <c r="B499" i="3"/>
  <c r="B500" i="3"/>
  <c r="B501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2" i="3"/>
  <c r="C2" i="3" l="1"/>
</calcChain>
</file>

<file path=xl/sharedStrings.xml><?xml version="1.0" encoding="utf-8"?>
<sst xmlns="http://schemas.openxmlformats.org/spreadsheetml/2006/main" count="108" uniqueCount="85">
  <si>
    <t>Identificador</t>
  </si>
  <si>
    <t>Descripcion</t>
  </si>
  <si>
    <t>Caja y Bancos</t>
  </si>
  <si>
    <t>Caja</t>
  </si>
  <si>
    <t>Banco</t>
  </si>
  <si>
    <t>idPlanCuenta</t>
  </si>
  <si>
    <t>1 - Caja y Bancos</t>
  </si>
  <si>
    <t>2 - Inversiones Temporarias</t>
  </si>
  <si>
    <t>3 - Creditos por Ventas</t>
  </si>
  <si>
    <t>4 - Otros Creditos</t>
  </si>
  <si>
    <t>5 - Bienes de Cambio</t>
  </si>
  <si>
    <t>6 - Inversiones Permanentes</t>
  </si>
  <si>
    <t>7 - Bienes de Uso</t>
  </si>
  <si>
    <t>8 - Deudas Comerciales</t>
  </si>
  <si>
    <t>9 - Deudas Financieras</t>
  </si>
  <si>
    <t>10 - Deudas Sociales</t>
  </si>
  <si>
    <t>11 - Deudas Fiscales</t>
  </si>
  <si>
    <t>12 - Otras Deudas</t>
  </si>
  <si>
    <t>13 - Patrimonio Neto</t>
  </si>
  <si>
    <t>14 - Ingresos por Ventas</t>
  </si>
  <si>
    <t>15 - Resultados Financieros</t>
  </si>
  <si>
    <t>16 - Otros Ingresos y Egresos</t>
  </si>
  <si>
    <t>17 - Costo de Venta</t>
  </si>
  <si>
    <t>18 - Gastos</t>
  </si>
  <si>
    <t>19 - Impuesto a las Ganancias</t>
  </si>
  <si>
    <t>20 - Resultado Inversiones Permanentes</t>
  </si>
  <si>
    <t>idEmpresa</t>
  </si>
  <si>
    <t>Id</t>
  </si>
  <si>
    <t>parent</t>
  </si>
  <si>
    <t>admiteAsiento</t>
  </si>
  <si>
    <t>saldoHabitual</t>
  </si>
  <si>
    <t>balanceInicial</t>
  </si>
  <si>
    <t>Debito</t>
  </si>
  <si>
    <t>Credito</t>
  </si>
  <si>
    <t>Balance</t>
  </si>
  <si>
    <t>tipoCuenta</t>
  </si>
  <si>
    <t>D</t>
  </si>
  <si>
    <t>C</t>
  </si>
  <si>
    <t>Desplegable</t>
  </si>
  <si>
    <t>Tipos de cuenta</t>
  </si>
  <si>
    <t>Items de Factura de Compra</t>
  </si>
  <si>
    <t>Bienes de Cambio, Bienes de Uso, Otros Créditos,Gastos, Resultados Financieros, Otros Ingresos y Egresos</t>
  </si>
  <si>
    <t>Items de Factura de Venta</t>
  </si>
  <si>
    <t>Ventas, Otras deudas, Resultados Financieros, Otros Ingresos y Egresos</t>
  </si>
  <si>
    <t>Pase de asiento manual</t>
  </si>
  <si>
    <t>Todas</t>
  </si>
  <si>
    <t>Cuenta de Gastos en Otra Información Proveedores</t>
  </si>
  <si>
    <t>Cuenta de Ingreso en Otra Información Clientes</t>
  </si>
  <si>
    <t>Cuenta de Tesoreria / Cuenta Contabilidad</t>
  </si>
  <si>
    <t>Grilla de Otros Pagos</t>
  </si>
  <si>
    <t>todas</t>
  </si>
  <si>
    <t>Grilla de Otros Cobros</t>
  </si>
  <si>
    <t>Empresa=&gt;Clientes/Proveedores =&gt; Cuenta Clientes</t>
  </si>
  <si>
    <t>Creditos por ventas</t>
  </si>
  <si>
    <t>Empresa=&gt;Clientes/Proveedores =&gt; Cuenta Proveedores</t>
  </si>
  <si>
    <t>Deudas comerciales</t>
  </si>
  <si>
    <t>Empresa=&gt; Clientes/Proveedores=&gt; Anticipos de Clientes</t>
  </si>
  <si>
    <t>Gastos, Resultados Financieros y Bienes de Cambio</t>
  </si>
  <si>
    <t>Empresa=&gt; Clientes/Proveedores=&gt; Anticipos de Proveedores</t>
  </si>
  <si>
    <t>Empresa=&gt; Clientes/Proveedores=&gt; Intereses por mora a clientes</t>
  </si>
  <si>
    <t>Gastos y Resultados Financieros</t>
  </si>
  <si>
    <t>Empresa=&gt; Clientes/Proveedores=&gt; Intereses a Proveedores</t>
  </si>
  <si>
    <t>Empresa=&gt; Clientes/Proveedores=&gt; Descuentos a Clientes</t>
  </si>
  <si>
    <t>Ingresos por Ventas, Otros Ingresos y Egresos</t>
  </si>
  <si>
    <t>Empresa=&gt; Clientes/Proveedores=&gt; Descuentos Recibidos</t>
  </si>
  <si>
    <t>Empresa=&gt; Datos Impositivos=&gt; Cuenta Débito Fiscal IVA</t>
  </si>
  <si>
    <t>Deudas sociales, deudas fiscales, Otros Crédito</t>
  </si>
  <si>
    <t>Empresa=&gt; Datos Impositivos=&gt; Cuenta Crédito Fiscal IVA</t>
  </si>
  <si>
    <t>Empresa=&gt; Datos Impositivos=&gt; Retenciones y Percepciones sufridas y como agente</t>
  </si>
  <si>
    <t>Empresa=&gt; Tesorería=&gt; Valores a Depositar</t>
  </si>
  <si>
    <t>Empresa=&gt; Tesorería=&gt; Cheques Emitidos Diferidos</t>
  </si>
  <si>
    <t>Inventario=&gt; Cuentas por Defecto=&gt; Cuenta Compras</t>
  </si>
  <si>
    <t>Inventario=&gt; Cuentas por Defecto=&gt; Cuenta Ventas</t>
  </si>
  <si>
    <t>Inventario=&gt; Cuentas por Defecto=&gt; Costo de Ventas</t>
  </si>
  <si>
    <t>Inventario=&gt; Cuentas por Defecto=&gt; Cuenta Ajuste</t>
  </si>
  <si>
    <t>Validación</t>
  </si>
  <si>
    <t>ES TITULO</t>
  </si>
  <si>
    <t>Saldo Habitual</t>
  </si>
  <si>
    <t>IMPORTACIÓN PLAN DE CUENTAS</t>
  </si>
  <si>
    <t>Tipo de Cuenta</t>
  </si>
  <si>
    <t>Código de la Cuenta ó ES TITULO</t>
  </si>
  <si>
    <t>Nombre de la Cuenta o del Título</t>
  </si>
  <si>
    <t>Activo</t>
  </si>
  <si>
    <t>Caja y bancos</t>
  </si>
  <si>
    <t>Título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</si>
</sst>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i/>
      <sz val="11"/>
      <color theme="0"/>
      <name val="Arial"/>
      <family val="2"/>
    </font>
    <font>
      <sz val="11"/>
      <color rgb="FF005F88"/>
      <name val="Arial"/>
      <family val="2"/>
    </font>
    <font>
      <b/>
      <sz val="11"/>
      <color rgb="FF005F88"/>
      <name val="Arial"/>
      <family val="2"/>
    </font>
    <font>
      <sz val="10"/>
      <color indexed="8"/>
      <name val="Arial"/>
      <family val="2"/>
    </font>
    <font>
      <sz val="11"/>
      <color rgb="FF6F6E6E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5F8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2" fillId="2" borderId="0" xfId="1" applyFont="1" applyFill="1" applyAlignment="1">
      <alignment wrapText="1"/>
    </xf>
    <xf numFmtId="0" fontId="2" fillId="2" borderId="0" xfId="1" applyFont="1" applyFill="1"/>
    <xf numFmtId="0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left" vertical="top" wrapText="1" readingOrder="1"/>
    </xf>
    <xf numFmtId="0" fontId="5" fillId="3" borderId="0" xfId="0" applyFont="1" applyFill="1"/>
    <xf numFmtId="0" fontId="3" fillId="0" borderId="0" xfId="0" applyFont="1"/>
    <xf numFmtId="0" fontId="4" fillId="0" borderId="0" xfId="0" applyFont="1"/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/>
    <xf numFmtId="0" fontId="8" fillId="4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Protection="1">
      <protection hidden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NumberFormat="1" applyFont="1"/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hidden="1"/>
    </xf>
    <xf numFmtId="0" fontId="9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right"/>
      <protection locked="0"/>
    </xf>
    <xf numFmtId="0" fontId="10" fillId="0" borderId="0" xfId="0" applyFont="1" applyAlignment="1">
      <alignment vertical="center"/>
    </xf>
    <xf numFmtId="0" fontId="8" fillId="4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4"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auto="1"/>
      </font>
      <fill>
        <patternFill>
          <fgColor auto="1"/>
          <bgColor rgb="FFFF0000"/>
        </patternFill>
      </fill>
    </dxf>
    <dxf>
      <fill>
        <patternFill patternType="none">
          <fgColor auto="1"/>
          <bgColor auto="1"/>
        </patternFill>
      </fill>
    </dxf>
  </dxfs>
  <tableStyles count="0" defaultTableStyle="TableStyleMedium2" defaultPivotStyle="PivotStyleLight16"/>
  <colors>
    <mruColors>
      <color rgb="FFFFFF66"/>
      <color rgb="FFFFCC00"/>
      <color rgb="FF005F88"/>
      <color rgb="FF0CB5D2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9524</xdr:colOff>
      <xdr:row>0</xdr:row>
      <xdr:rowOff>19047</xdr:rowOff>
    </xdr:from>
    <xdr:to>
      <xdr:col>15</xdr:col>
      <xdr:colOff>257175</xdr:colOff>
      <xdr:row>12</xdr:row>
      <xdr:rowOff>19050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305799" y="19047"/>
          <a:ext cx="4057651" cy="3086103"/>
        </a:xfrm>
        <a:prstGeom prst="rect">
          <a:avLst/>
        </a:prstGeom>
        <a:solidFill>
          <a:srgbClr val="FFFF66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000" b="1" i="1" u="sng" strike="noStrike">
              <a:solidFill>
                <a:schemeClr val="dk1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IMPORTANTE</a:t>
          </a:r>
        </a:p>
        <a:p>
          <a:endParaRPr lang="es-AR" sz="1000" b="1" i="1" u="sng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Tahoma" panose="020B0604030504040204" pitchFamily="34" charset="0"/>
            <a:cs typeface="Arial" panose="020B0604020202020204" pitchFamily="34" charset="0"/>
          </a:endParaRPr>
        </a:p>
        <a:p>
          <a:r>
            <a:rPr lang="es-AR" sz="1000" b="1" i="1" u="sng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Se recomienda comenzar por la columna B, para que luego los títulos aparezcan en la lista desplegable de A (Título)</a:t>
          </a:r>
        </a:p>
        <a:p>
          <a:endParaRPr lang="es-AR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Tahoma" panose="020B0604030504040204" pitchFamily="34" charset="0"/>
            <a:cs typeface="Arial" panose="020B0604020202020204" pitchFamily="34" charset="0"/>
          </a:endParaRPr>
        </a:p>
        <a:p>
          <a:r>
            <a:rPr lang="es-AR" sz="1000" b="1" i="0" u="sng" strike="noStrike">
              <a:solidFill>
                <a:schemeClr val="dk1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Código de la cuenta o ES TITULO: </a:t>
          </a:r>
          <a:r>
            <a:rPr lang="es-AR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Ingresar código si es una cuenta y ES TITULO si es un título.</a:t>
          </a:r>
          <a:br>
            <a:rPr lang="es-AR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</a:br>
          <a:r>
            <a:rPr lang="es-AR" sz="1000" b="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Cuenta</a:t>
          </a:r>
          <a:r>
            <a:rPr lang="es-AR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: acepta movimientos.</a:t>
          </a:r>
          <a:br>
            <a:rPr lang="es-AR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</a:br>
          <a:r>
            <a:rPr lang="es-AR" sz="1000" b="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Es</a:t>
          </a:r>
          <a:r>
            <a:rPr lang="es-AR" sz="1000" b="0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 T</a:t>
          </a:r>
          <a:r>
            <a:rPr lang="es-AR" sz="1000" b="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ítulo</a:t>
          </a:r>
          <a:r>
            <a:rPr lang="es-AR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: sirve para agrupar cuentas y no acepta movimientos.</a:t>
          </a:r>
          <a:endParaRPr lang="es-AR" sz="1000">
            <a:latin typeface="Arial" panose="020B0604020202020204" pitchFamily="34" charset="0"/>
            <a:ea typeface="Tahoma" panose="020B0604030504040204" pitchFamily="34" charset="0"/>
            <a:cs typeface="Arial" panose="020B0604020202020204" pitchFamily="34" charset="0"/>
          </a:endParaRPr>
        </a:p>
        <a:p>
          <a:endParaRPr lang="es-AR" sz="1000" b="1" i="0" u="sng" strike="noStrike">
            <a:solidFill>
              <a:schemeClr val="dk1"/>
            </a:solidFill>
            <a:effectLst/>
            <a:latin typeface="Arial" panose="020B0604020202020204" pitchFamily="34" charset="0"/>
            <a:ea typeface="Tahoma" panose="020B0604030504040204" pitchFamily="34" charset="0"/>
            <a:cs typeface="Arial" panose="020B0604020202020204" pitchFamily="34" charset="0"/>
          </a:endParaRPr>
        </a:p>
        <a:p>
          <a:r>
            <a:rPr lang="es-AR" sz="1000" b="1" i="0" u="sng" strike="noStrike">
              <a:solidFill>
                <a:schemeClr val="dk1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Saldo Habitual</a:t>
          </a:r>
          <a:r>
            <a:rPr lang="es-AR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: D</a:t>
          </a:r>
          <a:r>
            <a:rPr lang="es-AR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 </a:t>
          </a:r>
          <a:r>
            <a:rPr lang="es-AR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"deudor" ó C "acreedor". Si ES TITULO dejar vacío.</a:t>
          </a:r>
          <a:endParaRPr lang="es-AR" sz="1000">
            <a:latin typeface="Arial" panose="020B0604020202020204" pitchFamily="34" charset="0"/>
            <a:ea typeface="Tahoma" panose="020B0604030504040204" pitchFamily="34" charset="0"/>
            <a:cs typeface="Arial" panose="020B0604020202020204" pitchFamily="34" charset="0"/>
          </a:endParaRPr>
        </a:p>
        <a:p>
          <a:endParaRPr lang="es-AR" sz="1000" b="1" i="0" u="sng" strike="noStrike">
            <a:solidFill>
              <a:schemeClr val="dk1"/>
            </a:solidFill>
            <a:effectLst/>
            <a:latin typeface="Arial" panose="020B0604020202020204" pitchFamily="34" charset="0"/>
            <a:ea typeface="Tahoma" panose="020B060403050404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AR" sz="1000" b="1" i="0" u="sng" strike="noStrike">
              <a:solidFill>
                <a:schemeClr val="dk1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Tipo de Cuenta</a:t>
          </a:r>
          <a:r>
            <a:rPr lang="es-AR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:</a:t>
          </a:r>
          <a:r>
            <a:rPr lang="es-AR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 </a:t>
          </a:r>
          <a:r>
            <a:rPr lang="es-AR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Define las operaciones en las cuales la cuenta será utilizada dentro de Colppy.</a:t>
          </a:r>
          <a:r>
            <a:rPr lang="es-AR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 </a:t>
          </a:r>
          <a:r>
            <a:rPr lang="es-AR" sz="1000" b="0" i="0">
              <a:solidFill>
                <a:schemeClr val="dk1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Para más detalle ver solapa "Instrucciones tipos de cuentas". </a:t>
          </a:r>
          <a:r>
            <a:rPr lang="es-AR" sz="10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 ES TITULO dejar vacío.</a:t>
          </a:r>
          <a:endParaRPr lang="es-A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AR" sz="1000" b="0" i="0">
            <a:solidFill>
              <a:schemeClr val="dk1"/>
            </a:solidFill>
            <a:effectLst/>
            <a:latin typeface="Arial" panose="020B0604020202020204" pitchFamily="34" charset="0"/>
            <a:ea typeface="Tahoma" panose="020B060403050404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AR" sz="1000" b="1" i="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Titulo</a:t>
          </a:r>
          <a:r>
            <a:rPr lang="es-AR" sz="10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</a:t>
          </a:r>
          <a:r>
            <a:rPr lang="es-A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Seleccionar de la lista desplegable o comenzar a deletrear el </a:t>
          </a:r>
          <a:r>
            <a:rPr lang="es-AR" sz="10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TÍTULO al cual pertenece la cuenta o título. </a:t>
          </a:r>
          <a:endParaRPr lang="es-A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AR" sz="1000" b="0" i="0">
            <a:solidFill>
              <a:schemeClr val="dk1"/>
            </a:solidFill>
            <a:effectLst/>
            <a:latin typeface="Arial" panose="020B0604020202020204" pitchFamily="34" charset="0"/>
            <a:ea typeface="Tahom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8</xdr:col>
      <xdr:colOff>954881</xdr:colOff>
      <xdr:row>0</xdr:row>
      <xdr:rowOff>38100</xdr:rowOff>
    </xdr:from>
    <xdr:to>
      <xdr:col>8</xdr:col>
      <xdr:colOff>1450181</xdr:colOff>
      <xdr:row>0</xdr:row>
      <xdr:rowOff>533400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3706" y="38100"/>
          <a:ext cx="495300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31750</xdr:rowOff>
    </xdr:from>
    <xdr:to>
      <xdr:col>9</xdr:col>
      <xdr:colOff>645583</xdr:colOff>
      <xdr:row>7</xdr:row>
      <xdr:rowOff>169334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667750" y="31750"/>
          <a:ext cx="5217583" cy="2116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AR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AYUDA</a:t>
          </a:r>
          <a:r>
            <a:rPr lang="es-AR" sz="10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 PARA LA CARGA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AR" sz="1000">
            <a:effectLst/>
            <a:latin typeface="Arial" panose="020B0604020202020204" pitchFamily="34" charset="0"/>
            <a:ea typeface="Tahoma" panose="020B0604030504040204" pitchFamily="34" charset="0"/>
            <a:cs typeface="Arial" panose="020B0604020202020204" pitchFamily="34" charset="0"/>
          </a:endParaRPr>
        </a:p>
        <a:p>
          <a:r>
            <a:rPr lang="es-AR" sz="1000" b="0" i="0">
              <a:solidFill>
                <a:schemeClr val="dk1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Para configurar las cuentas contables y que el sistema pueda funcionar correctamente, es necesario tener en cuenta el Tipo de Cuenta que se requiere para poder usar una cuenta en determinadas operaciones.</a:t>
          </a:r>
        </a:p>
        <a:p>
          <a:endParaRPr lang="es-AR" sz="1000" b="0" i="0">
            <a:solidFill>
              <a:schemeClr val="dk1"/>
            </a:solidFill>
            <a:effectLst/>
            <a:latin typeface="Arial" panose="020B0604020202020204" pitchFamily="34" charset="0"/>
            <a:ea typeface="Tahoma" panose="020B0604030504040204" pitchFamily="34" charset="0"/>
            <a:cs typeface="Arial" panose="020B0604020202020204" pitchFamily="34" charset="0"/>
          </a:endParaRPr>
        </a:p>
        <a:p>
          <a:r>
            <a:rPr lang="es-AR" sz="1000" b="0" i="0">
              <a:solidFill>
                <a:schemeClr val="dk1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En la tabla de la izquierda se muestra la </a:t>
          </a:r>
          <a:r>
            <a:rPr lang="es-AR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operación</a:t>
          </a:r>
          <a:r>
            <a:rPr lang="es-AR" sz="1000" b="0" i="0">
              <a:solidFill>
                <a:schemeClr val="dk1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 en la que se quiere usar la cuenta</a:t>
          </a:r>
          <a:r>
            <a:rPr lang="es-AR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 y</a:t>
          </a:r>
          <a:r>
            <a:rPr lang="es-AR" sz="1000" b="0" i="0">
              <a:solidFill>
                <a:schemeClr val="dk1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 los </a:t>
          </a:r>
          <a:r>
            <a:rPr lang="es-AR" sz="1000" b="1" i="0">
              <a:solidFill>
                <a:schemeClr val="dk1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tipos de cuenta</a:t>
          </a:r>
          <a:r>
            <a:rPr lang="es-AR" sz="1000" b="0" i="0">
              <a:solidFill>
                <a:schemeClr val="dk1"/>
              </a:solidFill>
              <a:effectLst/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 que tienen que tener las cuentas que van a poder seleccionarse para dicha operación.</a:t>
          </a:r>
        </a:p>
        <a:p>
          <a:r>
            <a:rPr lang="es-AR" sz="1000"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 </a:t>
          </a:r>
        </a:p>
        <a:p>
          <a:r>
            <a:rPr lang="es-AR" sz="1000"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Por ejemplo: si quiero poder imputar la cuenta Mercaderias como cuenta de gasto de una factura de un proveedor, deberá tener configurado Tipo de Cuenta = Bienes de Cambio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5F88"/>
  </sheetPr>
  <dimension ref="A1:J502"/>
  <sheetViews>
    <sheetView tabSelected="1" workbookViewId="0">
      <selection activeCell="F13" sqref="F13"/>
    </sheetView>
  </sheetViews>
  <sheetFormatPr baseColWidth="10" defaultRowHeight="14.25" x14ac:dyDescent="0.2"/>
  <cols>
    <col min="1" max="1" width="17.28515625" style="7" customWidth="1"/>
    <col min="2" max="2" width="25.28515625" style="7" customWidth="1"/>
    <col min="3" max="3" width="17.28515625" style="14" hidden="1" customWidth="1"/>
    <col min="4" max="4" width="3.85546875" style="14" hidden="1" customWidth="1"/>
    <col min="5" max="5" width="13.140625" style="7" customWidth="1"/>
    <col min="6" max="6" width="11.140625" style="7" customWidth="1"/>
    <col min="7" max="7" width="20.7109375" style="7" customWidth="1"/>
    <col min="8" max="8" width="20.7109375" style="7" hidden="1" customWidth="1"/>
    <col min="9" max="9" width="34.140625" style="7" customWidth="1"/>
    <col min="10" max="10" width="2.7109375" style="7" customWidth="1"/>
    <col min="11" max="16384" width="11.42578125" style="7"/>
  </cols>
  <sheetData>
    <row r="1" spans="1:10" ht="45.75" customHeight="1" x14ac:dyDescent="0.2">
      <c r="A1" s="11"/>
      <c r="B1" s="23" t="s">
        <v>78</v>
      </c>
      <c r="C1" s="23"/>
      <c r="D1" s="23"/>
      <c r="E1" s="23"/>
      <c r="F1" s="23"/>
      <c r="G1" s="12"/>
      <c r="H1" s="11"/>
      <c r="I1" s="11"/>
    </row>
    <row r="2" spans="1:10" s="13" customFormat="1" ht="46.5" customHeight="1" x14ac:dyDescent="0.2">
      <c r="A2" s="9" t="s">
        <v>84</v>
      </c>
      <c r="B2" s="9" t="s">
        <v>81</v>
      </c>
      <c r="C2" s="10" t="s">
        <v>0</v>
      </c>
      <c r="D2" s="10" t="s">
        <v>28</v>
      </c>
      <c r="E2" s="9" t="s">
        <v>80</v>
      </c>
      <c r="F2" s="9" t="s">
        <v>77</v>
      </c>
      <c r="G2" s="9" t="s">
        <v>79</v>
      </c>
      <c r="H2" s="9"/>
      <c r="I2" s="9" t="s">
        <v>75</v>
      </c>
    </row>
    <row r="3" spans="1:10" s="15" customFormat="1" ht="15.75" customHeight="1" x14ac:dyDescent="0.2">
      <c r="A3" s="17"/>
      <c r="B3" s="18" t="s">
        <v>82</v>
      </c>
      <c r="C3" s="19">
        <v>1</v>
      </c>
      <c r="D3" s="20" t="str">
        <f>IFERROR(VLOOKUP(A3,B:C,2,FALSE),"0")</f>
        <v>0</v>
      </c>
      <c r="E3" s="21" t="s">
        <v>76</v>
      </c>
      <c r="F3" s="8"/>
      <c r="G3" s="8"/>
      <c r="H3" s="8" t="e">
        <f>+VLOOKUP(G3,'Tipo cuenta'!A:B,2,0)</f>
        <v>#N/A</v>
      </c>
      <c r="I3" s="8" t="str">
        <f>+IF(A3="","OK",(IF((VLOOKUP(A3,B:E,4,0)="ES TITULO"),"OK","LA DEPENDENCIA DEBE SER UN TITULO")))</f>
        <v>OK</v>
      </c>
      <c r="J3" s="22"/>
    </row>
    <row r="4" spans="1:10" x14ac:dyDescent="0.2">
      <c r="A4" s="17" t="s">
        <v>82</v>
      </c>
      <c r="B4" s="18" t="s">
        <v>83</v>
      </c>
      <c r="C4" s="19">
        <v>2</v>
      </c>
      <c r="D4" s="20">
        <f t="shared" ref="D4:D6" si="0">IFERROR(VLOOKUP(A4,B:C,2,FALSE),"0")</f>
        <v>1</v>
      </c>
      <c r="E4" s="21" t="s">
        <v>76</v>
      </c>
      <c r="F4" s="8"/>
      <c r="G4" s="8"/>
      <c r="H4" s="8" t="e">
        <f>+VLOOKUP(G4,'Tipo cuenta'!A:B,2,0)</f>
        <v>#N/A</v>
      </c>
      <c r="I4" s="8" t="str">
        <f t="shared" ref="I4:I67" si="1">+IF(A4="","OK",(IF((VLOOKUP(A4,B:E,4,0)="ES TITULO"),"OK","LA DEPENDENCIA DEBE SER UN TITULO")))</f>
        <v>OK</v>
      </c>
      <c r="J4" s="16"/>
    </row>
    <row r="5" spans="1:10" x14ac:dyDescent="0.2">
      <c r="A5" s="17" t="s">
        <v>83</v>
      </c>
      <c r="B5" s="18" t="s">
        <v>3</v>
      </c>
      <c r="C5" s="19">
        <v>3</v>
      </c>
      <c r="D5" s="20">
        <f t="shared" si="0"/>
        <v>2</v>
      </c>
      <c r="E5" s="21">
        <v>111000</v>
      </c>
      <c r="F5" s="8" t="s">
        <v>36</v>
      </c>
      <c r="G5" s="8" t="s">
        <v>6</v>
      </c>
      <c r="H5" s="8">
        <f>+VLOOKUP(G5,'Tipo cuenta'!A:B,2,0)</f>
        <v>1</v>
      </c>
      <c r="I5" s="8" t="str">
        <f t="shared" si="1"/>
        <v>OK</v>
      </c>
      <c r="J5" s="16"/>
    </row>
    <row r="6" spans="1:10" x14ac:dyDescent="0.2">
      <c r="A6" s="17" t="s">
        <v>83</v>
      </c>
      <c r="B6" s="18" t="s">
        <v>4</v>
      </c>
      <c r="C6" s="19">
        <v>4</v>
      </c>
      <c r="D6" s="20">
        <f t="shared" si="0"/>
        <v>2</v>
      </c>
      <c r="E6" s="21">
        <v>112000</v>
      </c>
      <c r="F6" s="8" t="s">
        <v>36</v>
      </c>
      <c r="G6" s="8" t="s">
        <v>6</v>
      </c>
      <c r="H6" s="8">
        <f>+VLOOKUP(G6,'Tipo cuenta'!A:B,2,0)</f>
        <v>1</v>
      </c>
      <c r="I6" s="8" t="str">
        <f t="shared" si="1"/>
        <v>OK</v>
      </c>
      <c r="J6" s="16"/>
    </row>
    <row r="7" spans="1:10" x14ac:dyDescent="0.2">
      <c r="A7" s="17"/>
      <c r="B7" s="18"/>
      <c r="C7" s="19">
        <v>5</v>
      </c>
      <c r="D7" s="20" t="str">
        <f>IFERROR(VLOOKUP(A7,B:C,2,FALSE),"0")</f>
        <v>0</v>
      </c>
      <c r="E7" s="21"/>
      <c r="F7" s="8"/>
      <c r="G7" s="8"/>
      <c r="H7" s="8" t="e">
        <f>+VLOOKUP(G7,'Tipo cuenta'!A:B,2,0)</f>
        <v>#N/A</v>
      </c>
      <c r="I7" s="8" t="str">
        <f>+IF(A7="","OK",(IF((VLOOKUP(A7,B:E,4,0)="ES TITULO"),"OK","LA DEPENDENCIA DEBE SER UN TITULO")))</f>
        <v>OK</v>
      </c>
      <c r="J7" s="16"/>
    </row>
    <row r="8" spans="1:10" x14ac:dyDescent="0.2">
      <c r="A8" s="17"/>
      <c r="B8" s="18"/>
      <c r="C8" s="19">
        <v>6</v>
      </c>
      <c r="D8" s="20" t="str">
        <f t="shared" ref="D8:D71" si="2">IFERROR(VLOOKUP(A8,B:C,2,FALSE),"0")</f>
        <v>0</v>
      </c>
      <c r="E8" s="21"/>
      <c r="F8" s="8"/>
      <c r="G8" s="8"/>
      <c r="H8" s="8" t="e">
        <f>+VLOOKUP(G8,'Tipo cuenta'!A:B,2,0)</f>
        <v>#N/A</v>
      </c>
      <c r="I8" s="8" t="str">
        <f>+IF(A8="","OK",(IF((VLOOKUP(A8,B:E,4,0)="ES TITULO"),"OK","LA DEPENDENCIA DEBE SER UN TITULO")))</f>
        <v>OK</v>
      </c>
      <c r="J8" s="16"/>
    </row>
    <row r="9" spans="1:10" x14ac:dyDescent="0.2">
      <c r="A9" s="17"/>
      <c r="B9" s="18"/>
      <c r="C9" s="19">
        <v>7</v>
      </c>
      <c r="D9" s="20" t="str">
        <f t="shared" si="2"/>
        <v>0</v>
      </c>
      <c r="E9" s="21"/>
      <c r="F9" s="8"/>
      <c r="G9" s="8"/>
      <c r="H9" s="8" t="e">
        <f>+VLOOKUP(G9,'Tipo cuenta'!A:B,2,0)</f>
        <v>#N/A</v>
      </c>
      <c r="I9" s="8" t="str">
        <f t="shared" si="1"/>
        <v>OK</v>
      </c>
      <c r="J9" s="16"/>
    </row>
    <row r="10" spans="1:10" x14ac:dyDescent="0.2">
      <c r="A10" s="17"/>
      <c r="B10" s="18"/>
      <c r="C10" s="19">
        <v>8</v>
      </c>
      <c r="D10" s="20" t="str">
        <f t="shared" si="2"/>
        <v>0</v>
      </c>
      <c r="E10" s="21"/>
      <c r="F10" s="8"/>
      <c r="G10" s="8"/>
      <c r="H10" s="8" t="e">
        <f>+VLOOKUP(G10,'Tipo cuenta'!A:B,2,0)</f>
        <v>#N/A</v>
      </c>
      <c r="I10" s="8" t="str">
        <f t="shared" si="1"/>
        <v>OK</v>
      </c>
      <c r="J10" s="16"/>
    </row>
    <row r="11" spans="1:10" x14ac:dyDescent="0.2">
      <c r="A11" s="17"/>
      <c r="B11" s="18"/>
      <c r="C11" s="19">
        <v>9</v>
      </c>
      <c r="D11" s="20" t="str">
        <f t="shared" si="2"/>
        <v>0</v>
      </c>
      <c r="E11" s="21"/>
      <c r="F11" s="8"/>
      <c r="G11" s="8"/>
      <c r="H11" s="8" t="e">
        <f>+VLOOKUP(G11,'Tipo cuenta'!A:B,2,0)</f>
        <v>#N/A</v>
      </c>
      <c r="I11" s="8" t="str">
        <f t="shared" si="1"/>
        <v>OK</v>
      </c>
      <c r="J11" s="16"/>
    </row>
    <row r="12" spans="1:10" x14ac:dyDescent="0.2">
      <c r="A12" s="17"/>
      <c r="B12" s="18"/>
      <c r="C12" s="19">
        <v>10</v>
      </c>
      <c r="D12" s="20" t="str">
        <f t="shared" si="2"/>
        <v>0</v>
      </c>
      <c r="E12" s="21"/>
      <c r="F12" s="8"/>
      <c r="G12" s="8"/>
      <c r="H12" s="8" t="e">
        <f>+VLOOKUP(G12,'Tipo cuenta'!A:B,2,0)</f>
        <v>#N/A</v>
      </c>
      <c r="I12" s="8" t="str">
        <f t="shared" si="1"/>
        <v>OK</v>
      </c>
      <c r="J12" s="16"/>
    </row>
    <row r="13" spans="1:10" x14ac:dyDescent="0.2">
      <c r="A13" s="17"/>
      <c r="B13" s="18"/>
      <c r="C13" s="19">
        <v>11</v>
      </c>
      <c r="D13" s="20" t="str">
        <f t="shared" si="2"/>
        <v>0</v>
      </c>
      <c r="E13" s="21"/>
      <c r="F13" s="8"/>
      <c r="G13" s="8"/>
      <c r="H13" s="8" t="e">
        <f>+VLOOKUP(G13,'Tipo cuenta'!A:B,2,0)</f>
        <v>#N/A</v>
      </c>
      <c r="I13" s="8" t="str">
        <f t="shared" si="1"/>
        <v>OK</v>
      </c>
      <c r="J13" s="16"/>
    </row>
    <row r="14" spans="1:10" x14ac:dyDescent="0.2">
      <c r="A14" s="17"/>
      <c r="B14" s="18"/>
      <c r="C14" s="19">
        <v>12</v>
      </c>
      <c r="D14" s="20" t="str">
        <f t="shared" si="2"/>
        <v>0</v>
      </c>
      <c r="E14" s="21"/>
      <c r="F14" s="8"/>
      <c r="G14" s="8"/>
      <c r="H14" s="8" t="e">
        <f>+VLOOKUP(G14,'Tipo cuenta'!A:B,2,0)</f>
        <v>#N/A</v>
      </c>
      <c r="I14" s="8" t="str">
        <f t="shared" si="1"/>
        <v>OK</v>
      </c>
      <c r="J14" s="16"/>
    </row>
    <row r="15" spans="1:10" x14ac:dyDescent="0.2">
      <c r="A15" s="17"/>
      <c r="B15" s="18"/>
      <c r="C15" s="19">
        <v>13</v>
      </c>
      <c r="D15" s="20" t="str">
        <f t="shared" si="2"/>
        <v>0</v>
      </c>
      <c r="E15" s="21"/>
      <c r="F15" s="8"/>
      <c r="G15" s="8"/>
      <c r="H15" s="8" t="e">
        <f>+VLOOKUP(G15,'Tipo cuenta'!A:B,2,0)</f>
        <v>#N/A</v>
      </c>
      <c r="I15" s="8" t="str">
        <f t="shared" si="1"/>
        <v>OK</v>
      </c>
      <c r="J15" s="16"/>
    </row>
    <row r="16" spans="1:10" x14ac:dyDescent="0.2">
      <c r="A16" s="17"/>
      <c r="B16" s="18"/>
      <c r="C16" s="19">
        <v>14</v>
      </c>
      <c r="D16" s="20" t="str">
        <f t="shared" si="2"/>
        <v>0</v>
      </c>
      <c r="E16" s="21"/>
      <c r="F16" s="8"/>
      <c r="G16" s="8"/>
      <c r="H16" s="8" t="e">
        <f>+VLOOKUP(G16,'Tipo cuenta'!A:B,2,0)</f>
        <v>#N/A</v>
      </c>
      <c r="I16" s="8" t="str">
        <f t="shared" si="1"/>
        <v>OK</v>
      </c>
      <c r="J16" s="16"/>
    </row>
    <row r="17" spans="1:10" x14ac:dyDescent="0.2">
      <c r="A17" s="17"/>
      <c r="B17" s="18"/>
      <c r="C17" s="19">
        <v>15</v>
      </c>
      <c r="D17" s="20" t="str">
        <f t="shared" si="2"/>
        <v>0</v>
      </c>
      <c r="E17" s="21"/>
      <c r="F17" s="8"/>
      <c r="G17" s="8"/>
      <c r="H17" s="8" t="e">
        <f>+VLOOKUP(G17,'Tipo cuenta'!A:B,2,0)</f>
        <v>#N/A</v>
      </c>
      <c r="I17" s="8" t="str">
        <f t="shared" si="1"/>
        <v>OK</v>
      </c>
      <c r="J17" s="16"/>
    </row>
    <row r="18" spans="1:10" x14ac:dyDescent="0.2">
      <c r="A18" s="17"/>
      <c r="B18" s="18"/>
      <c r="C18" s="19">
        <v>16</v>
      </c>
      <c r="D18" s="20" t="str">
        <f t="shared" si="2"/>
        <v>0</v>
      </c>
      <c r="E18" s="21"/>
      <c r="F18" s="8"/>
      <c r="G18" s="8"/>
      <c r="H18" s="8" t="e">
        <f>+VLOOKUP(G18,'Tipo cuenta'!A:B,2,0)</f>
        <v>#N/A</v>
      </c>
      <c r="I18" s="8" t="str">
        <f t="shared" si="1"/>
        <v>OK</v>
      </c>
      <c r="J18" s="16"/>
    </row>
    <row r="19" spans="1:10" x14ac:dyDescent="0.2">
      <c r="A19" s="17"/>
      <c r="B19" s="18"/>
      <c r="C19" s="19">
        <v>17</v>
      </c>
      <c r="D19" s="20" t="str">
        <f t="shared" si="2"/>
        <v>0</v>
      </c>
      <c r="E19" s="21"/>
      <c r="F19" s="8"/>
      <c r="G19" s="8"/>
      <c r="H19" s="8" t="e">
        <f>+VLOOKUP(G19,'Tipo cuenta'!A:B,2,0)</f>
        <v>#N/A</v>
      </c>
      <c r="I19" s="8" t="str">
        <f t="shared" si="1"/>
        <v>OK</v>
      </c>
    </row>
    <row r="20" spans="1:10" x14ac:dyDescent="0.2">
      <c r="A20" s="17"/>
      <c r="B20" s="18"/>
      <c r="C20" s="19">
        <v>18</v>
      </c>
      <c r="D20" s="20" t="str">
        <f t="shared" si="2"/>
        <v>0</v>
      </c>
      <c r="E20" s="21"/>
      <c r="F20" s="8"/>
      <c r="G20" s="8"/>
      <c r="H20" s="8" t="e">
        <f>+VLOOKUP(G20,'Tipo cuenta'!A:B,2,0)</f>
        <v>#N/A</v>
      </c>
      <c r="I20" s="8" t="str">
        <f t="shared" si="1"/>
        <v>OK</v>
      </c>
    </row>
    <row r="21" spans="1:10" x14ac:dyDescent="0.2">
      <c r="A21" s="17"/>
      <c r="B21" s="18"/>
      <c r="C21" s="19">
        <v>19</v>
      </c>
      <c r="D21" s="20" t="str">
        <f t="shared" si="2"/>
        <v>0</v>
      </c>
      <c r="E21" s="21"/>
      <c r="F21" s="8"/>
      <c r="G21" s="8"/>
      <c r="H21" s="8" t="e">
        <f>+VLOOKUP(G21,'Tipo cuenta'!A:B,2,0)</f>
        <v>#N/A</v>
      </c>
      <c r="I21" s="8" t="str">
        <f t="shared" si="1"/>
        <v>OK</v>
      </c>
    </row>
    <row r="22" spans="1:10" x14ac:dyDescent="0.2">
      <c r="A22" s="17"/>
      <c r="B22" s="18"/>
      <c r="C22" s="19">
        <v>20</v>
      </c>
      <c r="D22" s="20" t="str">
        <f t="shared" si="2"/>
        <v>0</v>
      </c>
      <c r="E22" s="21"/>
      <c r="F22" s="8"/>
      <c r="G22" s="8"/>
      <c r="H22" s="8" t="e">
        <f>+VLOOKUP(G22,'Tipo cuenta'!A:B,2,0)</f>
        <v>#N/A</v>
      </c>
      <c r="I22" s="8" t="str">
        <f t="shared" si="1"/>
        <v>OK</v>
      </c>
    </row>
    <row r="23" spans="1:10" x14ac:dyDescent="0.2">
      <c r="A23" s="17"/>
      <c r="B23" s="18"/>
      <c r="C23" s="19">
        <v>21</v>
      </c>
      <c r="D23" s="20" t="str">
        <f t="shared" si="2"/>
        <v>0</v>
      </c>
      <c r="E23" s="21"/>
      <c r="F23" s="8"/>
      <c r="G23" s="8"/>
      <c r="H23" s="8" t="e">
        <f>+VLOOKUP(G23,'Tipo cuenta'!A:B,2,0)</f>
        <v>#N/A</v>
      </c>
      <c r="I23" s="8" t="str">
        <f t="shared" si="1"/>
        <v>OK</v>
      </c>
    </row>
    <row r="24" spans="1:10" x14ac:dyDescent="0.2">
      <c r="A24" s="17"/>
      <c r="B24" s="18"/>
      <c r="C24" s="19">
        <v>22</v>
      </c>
      <c r="D24" s="20" t="str">
        <f t="shared" si="2"/>
        <v>0</v>
      </c>
      <c r="E24" s="21"/>
      <c r="F24" s="8"/>
      <c r="G24" s="8"/>
      <c r="H24" s="8" t="e">
        <f>+VLOOKUP(G24,'Tipo cuenta'!A:B,2,0)</f>
        <v>#N/A</v>
      </c>
      <c r="I24" s="8" t="str">
        <f t="shared" si="1"/>
        <v>OK</v>
      </c>
    </row>
    <row r="25" spans="1:10" x14ac:dyDescent="0.2">
      <c r="A25" s="17"/>
      <c r="B25" s="18"/>
      <c r="C25" s="19">
        <v>23</v>
      </c>
      <c r="D25" s="20" t="str">
        <f t="shared" si="2"/>
        <v>0</v>
      </c>
      <c r="E25" s="21"/>
      <c r="F25" s="8"/>
      <c r="G25" s="8"/>
      <c r="H25" s="8" t="e">
        <f>+VLOOKUP(G25,'Tipo cuenta'!A:B,2,0)</f>
        <v>#N/A</v>
      </c>
      <c r="I25" s="8" t="str">
        <f t="shared" si="1"/>
        <v>OK</v>
      </c>
    </row>
    <row r="26" spans="1:10" x14ac:dyDescent="0.2">
      <c r="A26" s="17"/>
      <c r="B26" s="18"/>
      <c r="C26" s="19">
        <v>24</v>
      </c>
      <c r="D26" s="20" t="str">
        <f t="shared" si="2"/>
        <v>0</v>
      </c>
      <c r="E26" s="21"/>
      <c r="F26" s="8"/>
      <c r="G26" s="8"/>
      <c r="H26" s="8" t="e">
        <f>+VLOOKUP(G26,'Tipo cuenta'!A:B,2,0)</f>
        <v>#N/A</v>
      </c>
      <c r="I26" s="8" t="str">
        <f t="shared" si="1"/>
        <v>OK</v>
      </c>
    </row>
    <row r="27" spans="1:10" x14ac:dyDescent="0.2">
      <c r="A27" s="17"/>
      <c r="B27" s="18"/>
      <c r="C27" s="19">
        <v>25</v>
      </c>
      <c r="D27" s="20" t="str">
        <f t="shared" si="2"/>
        <v>0</v>
      </c>
      <c r="E27" s="21"/>
      <c r="F27" s="8"/>
      <c r="G27" s="8"/>
      <c r="H27" s="8" t="e">
        <f>+VLOOKUP(G27,'Tipo cuenta'!A:B,2,0)</f>
        <v>#N/A</v>
      </c>
      <c r="I27" s="8" t="str">
        <f t="shared" si="1"/>
        <v>OK</v>
      </c>
    </row>
    <row r="28" spans="1:10" x14ac:dyDescent="0.2">
      <c r="A28" s="17"/>
      <c r="B28" s="18"/>
      <c r="C28" s="19">
        <v>26</v>
      </c>
      <c r="D28" s="20" t="str">
        <f t="shared" si="2"/>
        <v>0</v>
      </c>
      <c r="E28" s="21"/>
      <c r="F28" s="8"/>
      <c r="G28" s="8"/>
      <c r="H28" s="8" t="e">
        <f>+VLOOKUP(G28,'Tipo cuenta'!A:B,2,0)</f>
        <v>#N/A</v>
      </c>
      <c r="I28" s="8" t="str">
        <f t="shared" si="1"/>
        <v>OK</v>
      </c>
    </row>
    <row r="29" spans="1:10" x14ac:dyDescent="0.2">
      <c r="A29" s="17"/>
      <c r="B29" s="18"/>
      <c r="C29" s="19">
        <v>27</v>
      </c>
      <c r="D29" s="20" t="str">
        <f t="shared" si="2"/>
        <v>0</v>
      </c>
      <c r="E29" s="21"/>
      <c r="F29" s="8"/>
      <c r="G29" s="8"/>
      <c r="H29" s="8" t="e">
        <f>+VLOOKUP(G29,'Tipo cuenta'!A:B,2,0)</f>
        <v>#N/A</v>
      </c>
      <c r="I29" s="8" t="str">
        <f t="shared" si="1"/>
        <v>OK</v>
      </c>
    </row>
    <row r="30" spans="1:10" x14ac:dyDescent="0.2">
      <c r="A30" s="17"/>
      <c r="B30" s="18"/>
      <c r="C30" s="19">
        <v>28</v>
      </c>
      <c r="D30" s="20" t="str">
        <f t="shared" si="2"/>
        <v>0</v>
      </c>
      <c r="E30" s="21"/>
      <c r="F30" s="8"/>
      <c r="G30" s="8"/>
      <c r="H30" s="8" t="e">
        <f>+VLOOKUP(G30,'Tipo cuenta'!A:B,2,0)</f>
        <v>#N/A</v>
      </c>
      <c r="I30" s="8" t="str">
        <f t="shared" si="1"/>
        <v>OK</v>
      </c>
    </row>
    <row r="31" spans="1:10" x14ac:dyDescent="0.2">
      <c r="A31" s="17"/>
      <c r="B31" s="18"/>
      <c r="C31" s="19">
        <v>29</v>
      </c>
      <c r="D31" s="20" t="str">
        <f t="shared" si="2"/>
        <v>0</v>
      </c>
      <c r="E31" s="21"/>
      <c r="F31" s="8"/>
      <c r="G31" s="8"/>
      <c r="H31" s="8" t="e">
        <f>+VLOOKUP(G31,'Tipo cuenta'!A:B,2,0)</f>
        <v>#N/A</v>
      </c>
      <c r="I31" s="8" t="str">
        <f t="shared" si="1"/>
        <v>OK</v>
      </c>
    </row>
    <row r="32" spans="1:10" x14ac:dyDescent="0.2">
      <c r="A32" s="17"/>
      <c r="B32" s="18"/>
      <c r="C32" s="19">
        <v>30</v>
      </c>
      <c r="D32" s="20" t="str">
        <f t="shared" si="2"/>
        <v>0</v>
      </c>
      <c r="E32" s="21"/>
      <c r="F32" s="8"/>
      <c r="G32" s="8"/>
      <c r="H32" s="8" t="e">
        <f>+VLOOKUP(G32,'Tipo cuenta'!A:B,2,0)</f>
        <v>#N/A</v>
      </c>
      <c r="I32" s="8" t="str">
        <f t="shared" si="1"/>
        <v>OK</v>
      </c>
    </row>
    <row r="33" spans="1:9" x14ac:dyDescent="0.2">
      <c r="A33" s="17"/>
      <c r="B33" s="18"/>
      <c r="C33" s="19">
        <v>31</v>
      </c>
      <c r="D33" s="20" t="str">
        <f t="shared" si="2"/>
        <v>0</v>
      </c>
      <c r="E33" s="21"/>
      <c r="F33" s="8"/>
      <c r="G33" s="8"/>
      <c r="H33" s="8" t="e">
        <f>+VLOOKUP(G33,'Tipo cuenta'!A:B,2,0)</f>
        <v>#N/A</v>
      </c>
      <c r="I33" s="8" t="str">
        <f t="shared" si="1"/>
        <v>OK</v>
      </c>
    </row>
    <row r="34" spans="1:9" x14ac:dyDescent="0.2">
      <c r="A34" s="17"/>
      <c r="B34" s="18"/>
      <c r="C34" s="19">
        <v>32</v>
      </c>
      <c r="D34" s="20" t="str">
        <f t="shared" si="2"/>
        <v>0</v>
      </c>
      <c r="E34" s="21"/>
      <c r="F34" s="8"/>
      <c r="G34" s="8"/>
      <c r="H34" s="8" t="e">
        <f>+VLOOKUP(G34,'Tipo cuenta'!A:B,2,0)</f>
        <v>#N/A</v>
      </c>
      <c r="I34" s="8" t="str">
        <f t="shared" si="1"/>
        <v>OK</v>
      </c>
    </row>
    <row r="35" spans="1:9" x14ac:dyDescent="0.2">
      <c r="A35" s="17"/>
      <c r="B35" s="18"/>
      <c r="C35" s="19">
        <v>33</v>
      </c>
      <c r="D35" s="20" t="str">
        <f t="shared" si="2"/>
        <v>0</v>
      </c>
      <c r="E35" s="21"/>
      <c r="F35" s="8"/>
      <c r="G35" s="8"/>
      <c r="H35" s="8" t="e">
        <f>+VLOOKUP(G35,'Tipo cuenta'!A:B,2,0)</f>
        <v>#N/A</v>
      </c>
      <c r="I35" s="8" t="str">
        <f t="shared" si="1"/>
        <v>OK</v>
      </c>
    </row>
    <row r="36" spans="1:9" x14ac:dyDescent="0.2">
      <c r="A36" s="17"/>
      <c r="B36" s="18"/>
      <c r="C36" s="19">
        <v>34</v>
      </c>
      <c r="D36" s="20" t="str">
        <f t="shared" si="2"/>
        <v>0</v>
      </c>
      <c r="E36" s="21"/>
      <c r="F36" s="8"/>
      <c r="G36" s="8"/>
      <c r="H36" s="8" t="e">
        <f>+VLOOKUP(G36,'Tipo cuenta'!A:B,2,0)</f>
        <v>#N/A</v>
      </c>
      <c r="I36" s="8" t="str">
        <f t="shared" si="1"/>
        <v>OK</v>
      </c>
    </row>
    <row r="37" spans="1:9" x14ac:dyDescent="0.2">
      <c r="A37" s="17"/>
      <c r="B37" s="18"/>
      <c r="C37" s="19">
        <v>35</v>
      </c>
      <c r="D37" s="20" t="str">
        <f t="shared" si="2"/>
        <v>0</v>
      </c>
      <c r="E37" s="21"/>
      <c r="F37" s="8"/>
      <c r="G37" s="8"/>
      <c r="H37" s="8" t="e">
        <f>+VLOOKUP(G37,'Tipo cuenta'!A:B,2,0)</f>
        <v>#N/A</v>
      </c>
      <c r="I37" s="8" t="str">
        <f t="shared" si="1"/>
        <v>OK</v>
      </c>
    </row>
    <row r="38" spans="1:9" x14ac:dyDescent="0.2">
      <c r="A38" s="17"/>
      <c r="B38" s="18"/>
      <c r="C38" s="19">
        <v>36</v>
      </c>
      <c r="D38" s="20" t="str">
        <f t="shared" si="2"/>
        <v>0</v>
      </c>
      <c r="E38" s="21"/>
      <c r="F38" s="8"/>
      <c r="G38" s="8"/>
      <c r="H38" s="8" t="e">
        <f>+VLOOKUP(G38,'Tipo cuenta'!A:B,2,0)</f>
        <v>#N/A</v>
      </c>
      <c r="I38" s="8" t="str">
        <f t="shared" si="1"/>
        <v>OK</v>
      </c>
    </row>
    <row r="39" spans="1:9" x14ac:dyDescent="0.2">
      <c r="A39" s="17"/>
      <c r="B39" s="18"/>
      <c r="C39" s="19">
        <v>37</v>
      </c>
      <c r="D39" s="20" t="str">
        <f t="shared" si="2"/>
        <v>0</v>
      </c>
      <c r="E39" s="21"/>
      <c r="F39" s="8"/>
      <c r="G39" s="8"/>
      <c r="H39" s="8" t="e">
        <f>+VLOOKUP(G39,'Tipo cuenta'!A:B,2,0)</f>
        <v>#N/A</v>
      </c>
      <c r="I39" s="8" t="str">
        <f t="shared" si="1"/>
        <v>OK</v>
      </c>
    </row>
    <row r="40" spans="1:9" x14ac:dyDescent="0.2">
      <c r="A40" s="17"/>
      <c r="B40" s="18"/>
      <c r="C40" s="19">
        <v>38</v>
      </c>
      <c r="D40" s="20" t="str">
        <f t="shared" si="2"/>
        <v>0</v>
      </c>
      <c r="E40" s="21"/>
      <c r="F40" s="8"/>
      <c r="G40" s="8"/>
      <c r="H40" s="8" t="e">
        <f>+VLOOKUP(G40,'Tipo cuenta'!A:B,2,0)</f>
        <v>#N/A</v>
      </c>
      <c r="I40" s="8" t="str">
        <f t="shared" si="1"/>
        <v>OK</v>
      </c>
    </row>
    <row r="41" spans="1:9" x14ac:dyDescent="0.2">
      <c r="A41" s="17"/>
      <c r="B41" s="18"/>
      <c r="C41" s="19">
        <v>39</v>
      </c>
      <c r="D41" s="20" t="str">
        <f t="shared" si="2"/>
        <v>0</v>
      </c>
      <c r="E41" s="21"/>
      <c r="F41" s="8"/>
      <c r="G41" s="8"/>
      <c r="H41" s="8" t="e">
        <f>+VLOOKUP(G41,'Tipo cuenta'!A:B,2,0)</f>
        <v>#N/A</v>
      </c>
      <c r="I41" s="8" t="str">
        <f t="shared" si="1"/>
        <v>OK</v>
      </c>
    </row>
    <row r="42" spans="1:9" x14ac:dyDescent="0.2">
      <c r="A42" s="17"/>
      <c r="B42" s="18"/>
      <c r="C42" s="19">
        <v>40</v>
      </c>
      <c r="D42" s="20" t="str">
        <f t="shared" si="2"/>
        <v>0</v>
      </c>
      <c r="E42" s="21"/>
      <c r="F42" s="8"/>
      <c r="G42" s="8"/>
      <c r="H42" s="8" t="e">
        <f>+VLOOKUP(G42,'Tipo cuenta'!A:B,2,0)</f>
        <v>#N/A</v>
      </c>
      <c r="I42" s="8" t="str">
        <f t="shared" si="1"/>
        <v>OK</v>
      </c>
    </row>
    <row r="43" spans="1:9" x14ac:dyDescent="0.2">
      <c r="A43" s="17"/>
      <c r="B43" s="18"/>
      <c r="C43" s="19">
        <v>41</v>
      </c>
      <c r="D43" s="20" t="str">
        <f t="shared" si="2"/>
        <v>0</v>
      </c>
      <c r="E43" s="21"/>
      <c r="F43" s="8"/>
      <c r="G43" s="8"/>
      <c r="H43" s="8" t="e">
        <f>+VLOOKUP(G43,'Tipo cuenta'!A:B,2,0)</f>
        <v>#N/A</v>
      </c>
      <c r="I43" s="8" t="str">
        <f t="shared" si="1"/>
        <v>OK</v>
      </c>
    </row>
    <row r="44" spans="1:9" x14ac:dyDescent="0.2">
      <c r="A44" s="17"/>
      <c r="B44" s="18"/>
      <c r="C44" s="19">
        <v>42</v>
      </c>
      <c r="D44" s="20" t="str">
        <f t="shared" si="2"/>
        <v>0</v>
      </c>
      <c r="E44" s="21"/>
      <c r="F44" s="8"/>
      <c r="G44" s="8"/>
      <c r="H44" s="8" t="e">
        <f>+VLOOKUP(G44,'Tipo cuenta'!A:B,2,0)</f>
        <v>#N/A</v>
      </c>
      <c r="I44" s="8" t="str">
        <f t="shared" si="1"/>
        <v>OK</v>
      </c>
    </row>
    <row r="45" spans="1:9" x14ac:dyDescent="0.2">
      <c r="A45" s="17"/>
      <c r="B45" s="18"/>
      <c r="C45" s="19">
        <v>43</v>
      </c>
      <c r="D45" s="20" t="str">
        <f t="shared" si="2"/>
        <v>0</v>
      </c>
      <c r="E45" s="21"/>
      <c r="F45" s="8"/>
      <c r="G45" s="8"/>
      <c r="H45" s="8" t="e">
        <f>+VLOOKUP(G45,'Tipo cuenta'!A:B,2,0)</f>
        <v>#N/A</v>
      </c>
      <c r="I45" s="8" t="str">
        <f t="shared" si="1"/>
        <v>OK</v>
      </c>
    </row>
    <row r="46" spans="1:9" x14ac:dyDescent="0.2">
      <c r="A46" s="17"/>
      <c r="B46" s="18"/>
      <c r="C46" s="19">
        <v>44</v>
      </c>
      <c r="D46" s="20" t="str">
        <f t="shared" si="2"/>
        <v>0</v>
      </c>
      <c r="E46" s="21"/>
      <c r="F46" s="8"/>
      <c r="G46" s="8"/>
      <c r="H46" s="8" t="e">
        <f>+VLOOKUP(G46,'Tipo cuenta'!A:B,2,0)</f>
        <v>#N/A</v>
      </c>
      <c r="I46" s="8" t="str">
        <f t="shared" si="1"/>
        <v>OK</v>
      </c>
    </row>
    <row r="47" spans="1:9" x14ac:dyDescent="0.2">
      <c r="A47" s="17"/>
      <c r="B47" s="18"/>
      <c r="C47" s="19">
        <v>45</v>
      </c>
      <c r="D47" s="20" t="str">
        <f t="shared" si="2"/>
        <v>0</v>
      </c>
      <c r="E47" s="21"/>
      <c r="F47" s="8"/>
      <c r="G47" s="8"/>
      <c r="H47" s="8" t="e">
        <f>+VLOOKUP(G47,'Tipo cuenta'!A:B,2,0)</f>
        <v>#N/A</v>
      </c>
      <c r="I47" s="8" t="str">
        <f t="shared" si="1"/>
        <v>OK</v>
      </c>
    </row>
    <row r="48" spans="1:9" x14ac:dyDescent="0.2">
      <c r="A48" s="17"/>
      <c r="B48" s="18"/>
      <c r="C48" s="19">
        <v>46</v>
      </c>
      <c r="D48" s="20" t="str">
        <f t="shared" si="2"/>
        <v>0</v>
      </c>
      <c r="E48" s="21"/>
      <c r="F48" s="8"/>
      <c r="G48" s="8"/>
      <c r="H48" s="8" t="e">
        <f>+VLOOKUP(G48,'Tipo cuenta'!A:B,2,0)</f>
        <v>#N/A</v>
      </c>
      <c r="I48" s="8" t="str">
        <f t="shared" si="1"/>
        <v>OK</v>
      </c>
    </row>
    <row r="49" spans="1:9" x14ac:dyDescent="0.2">
      <c r="A49" s="17"/>
      <c r="B49" s="18"/>
      <c r="C49" s="19">
        <v>47</v>
      </c>
      <c r="D49" s="20" t="str">
        <f t="shared" si="2"/>
        <v>0</v>
      </c>
      <c r="E49" s="21"/>
      <c r="F49" s="8"/>
      <c r="G49" s="8"/>
      <c r="H49" s="8" t="e">
        <f>+VLOOKUP(G49,'Tipo cuenta'!A:B,2,0)</f>
        <v>#N/A</v>
      </c>
      <c r="I49" s="8" t="str">
        <f t="shared" si="1"/>
        <v>OK</v>
      </c>
    </row>
    <row r="50" spans="1:9" x14ac:dyDescent="0.2">
      <c r="A50" s="17"/>
      <c r="B50" s="18"/>
      <c r="C50" s="19">
        <v>48</v>
      </c>
      <c r="D50" s="20" t="str">
        <f t="shared" si="2"/>
        <v>0</v>
      </c>
      <c r="E50" s="21"/>
      <c r="F50" s="8"/>
      <c r="G50" s="8"/>
      <c r="H50" s="8" t="e">
        <f>+VLOOKUP(G50,'Tipo cuenta'!A:B,2,0)</f>
        <v>#N/A</v>
      </c>
      <c r="I50" s="8" t="str">
        <f t="shared" si="1"/>
        <v>OK</v>
      </c>
    </row>
    <row r="51" spans="1:9" x14ac:dyDescent="0.2">
      <c r="A51" s="17"/>
      <c r="B51" s="18"/>
      <c r="C51" s="19">
        <v>49</v>
      </c>
      <c r="D51" s="20" t="str">
        <f t="shared" si="2"/>
        <v>0</v>
      </c>
      <c r="E51" s="21"/>
      <c r="F51" s="8"/>
      <c r="G51" s="8"/>
      <c r="H51" s="8" t="e">
        <f>+VLOOKUP(G51,'Tipo cuenta'!A:B,2,0)</f>
        <v>#N/A</v>
      </c>
      <c r="I51" s="8" t="str">
        <f t="shared" si="1"/>
        <v>OK</v>
      </c>
    </row>
    <row r="52" spans="1:9" x14ac:dyDescent="0.2">
      <c r="A52" s="17"/>
      <c r="B52" s="18"/>
      <c r="C52" s="19">
        <v>50</v>
      </c>
      <c r="D52" s="20" t="str">
        <f t="shared" si="2"/>
        <v>0</v>
      </c>
      <c r="E52" s="21"/>
      <c r="F52" s="8"/>
      <c r="G52" s="8"/>
      <c r="H52" s="8" t="e">
        <f>+VLOOKUP(G52,'Tipo cuenta'!A:B,2,0)</f>
        <v>#N/A</v>
      </c>
      <c r="I52" s="8" t="str">
        <f t="shared" si="1"/>
        <v>OK</v>
      </c>
    </row>
    <row r="53" spans="1:9" x14ac:dyDescent="0.2">
      <c r="A53" s="17"/>
      <c r="B53" s="18"/>
      <c r="C53" s="19">
        <v>51</v>
      </c>
      <c r="D53" s="20" t="str">
        <f t="shared" si="2"/>
        <v>0</v>
      </c>
      <c r="E53" s="21"/>
      <c r="F53" s="8"/>
      <c r="G53" s="8"/>
      <c r="H53" s="8" t="e">
        <f>+VLOOKUP(G53,'Tipo cuenta'!A:B,2,0)</f>
        <v>#N/A</v>
      </c>
      <c r="I53" s="8" t="str">
        <f t="shared" si="1"/>
        <v>OK</v>
      </c>
    </row>
    <row r="54" spans="1:9" x14ac:dyDescent="0.2">
      <c r="A54" s="17"/>
      <c r="B54" s="18"/>
      <c r="C54" s="19">
        <v>52</v>
      </c>
      <c r="D54" s="20" t="str">
        <f t="shared" si="2"/>
        <v>0</v>
      </c>
      <c r="E54" s="21"/>
      <c r="F54" s="8"/>
      <c r="G54" s="8"/>
      <c r="H54" s="8" t="e">
        <f>+VLOOKUP(G54,'Tipo cuenta'!A:B,2,0)</f>
        <v>#N/A</v>
      </c>
      <c r="I54" s="8" t="str">
        <f t="shared" si="1"/>
        <v>OK</v>
      </c>
    </row>
    <row r="55" spans="1:9" x14ac:dyDescent="0.2">
      <c r="A55" s="17"/>
      <c r="B55" s="18"/>
      <c r="C55" s="19">
        <v>53</v>
      </c>
      <c r="D55" s="20" t="str">
        <f t="shared" si="2"/>
        <v>0</v>
      </c>
      <c r="E55" s="21"/>
      <c r="F55" s="8"/>
      <c r="G55" s="8"/>
      <c r="H55" s="8" t="e">
        <f>+VLOOKUP(G55,'Tipo cuenta'!A:B,2,0)</f>
        <v>#N/A</v>
      </c>
      <c r="I55" s="8" t="str">
        <f t="shared" si="1"/>
        <v>OK</v>
      </c>
    </row>
    <row r="56" spans="1:9" x14ac:dyDescent="0.2">
      <c r="A56" s="17"/>
      <c r="B56" s="18"/>
      <c r="C56" s="19">
        <v>54</v>
      </c>
      <c r="D56" s="20" t="str">
        <f t="shared" si="2"/>
        <v>0</v>
      </c>
      <c r="E56" s="21"/>
      <c r="F56" s="8"/>
      <c r="G56" s="8"/>
      <c r="H56" s="8" t="e">
        <f>+VLOOKUP(G56,'Tipo cuenta'!A:B,2,0)</f>
        <v>#N/A</v>
      </c>
      <c r="I56" s="8" t="str">
        <f t="shared" si="1"/>
        <v>OK</v>
      </c>
    </row>
    <row r="57" spans="1:9" x14ac:dyDescent="0.2">
      <c r="A57" s="17"/>
      <c r="B57" s="18"/>
      <c r="C57" s="19">
        <v>55</v>
      </c>
      <c r="D57" s="20" t="str">
        <f t="shared" si="2"/>
        <v>0</v>
      </c>
      <c r="E57" s="21"/>
      <c r="F57" s="8"/>
      <c r="G57" s="8"/>
      <c r="H57" s="8" t="e">
        <f>+VLOOKUP(G57,'Tipo cuenta'!A:B,2,0)</f>
        <v>#N/A</v>
      </c>
      <c r="I57" s="8" t="str">
        <f t="shared" si="1"/>
        <v>OK</v>
      </c>
    </row>
    <row r="58" spans="1:9" x14ac:dyDescent="0.2">
      <c r="A58" s="17"/>
      <c r="B58" s="18"/>
      <c r="C58" s="19">
        <v>56</v>
      </c>
      <c r="D58" s="20" t="str">
        <f t="shared" si="2"/>
        <v>0</v>
      </c>
      <c r="E58" s="21"/>
      <c r="F58" s="8"/>
      <c r="G58" s="8"/>
      <c r="H58" s="8" t="e">
        <f>+VLOOKUP(G58,'Tipo cuenta'!A:B,2,0)</f>
        <v>#N/A</v>
      </c>
      <c r="I58" s="8" t="str">
        <f t="shared" si="1"/>
        <v>OK</v>
      </c>
    </row>
    <row r="59" spans="1:9" x14ac:dyDescent="0.2">
      <c r="A59" s="17"/>
      <c r="B59" s="18"/>
      <c r="C59" s="19">
        <v>57</v>
      </c>
      <c r="D59" s="20" t="str">
        <f t="shared" si="2"/>
        <v>0</v>
      </c>
      <c r="E59" s="21"/>
      <c r="F59" s="8"/>
      <c r="G59" s="8"/>
      <c r="H59" s="8" t="e">
        <f>+VLOOKUP(G59,'Tipo cuenta'!A:B,2,0)</f>
        <v>#N/A</v>
      </c>
      <c r="I59" s="8" t="str">
        <f t="shared" si="1"/>
        <v>OK</v>
      </c>
    </row>
    <row r="60" spans="1:9" x14ac:dyDescent="0.2">
      <c r="A60" s="17"/>
      <c r="B60" s="18"/>
      <c r="C60" s="19">
        <v>58</v>
      </c>
      <c r="D60" s="20" t="str">
        <f t="shared" si="2"/>
        <v>0</v>
      </c>
      <c r="E60" s="21"/>
      <c r="F60" s="8"/>
      <c r="G60" s="8"/>
      <c r="H60" s="8" t="e">
        <f>+VLOOKUP(G60,'Tipo cuenta'!A:B,2,0)</f>
        <v>#N/A</v>
      </c>
      <c r="I60" s="8" t="str">
        <f t="shared" si="1"/>
        <v>OK</v>
      </c>
    </row>
    <row r="61" spans="1:9" x14ac:dyDescent="0.2">
      <c r="A61" s="17"/>
      <c r="B61" s="18"/>
      <c r="C61" s="19">
        <v>59</v>
      </c>
      <c r="D61" s="20" t="str">
        <f t="shared" si="2"/>
        <v>0</v>
      </c>
      <c r="E61" s="21"/>
      <c r="F61" s="8"/>
      <c r="G61" s="8"/>
      <c r="H61" s="8" t="e">
        <f>+VLOOKUP(G61,'Tipo cuenta'!A:B,2,0)</f>
        <v>#N/A</v>
      </c>
      <c r="I61" s="8" t="str">
        <f t="shared" si="1"/>
        <v>OK</v>
      </c>
    </row>
    <row r="62" spans="1:9" x14ac:dyDescent="0.2">
      <c r="A62" s="17"/>
      <c r="B62" s="18"/>
      <c r="C62" s="19">
        <v>60</v>
      </c>
      <c r="D62" s="20" t="str">
        <f t="shared" si="2"/>
        <v>0</v>
      </c>
      <c r="E62" s="21"/>
      <c r="F62" s="8"/>
      <c r="G62" s="8"/>
      <c r="H62" s="8" t="e">
        <f>+VLOOKUP(G62,'Tipo cuenta'!A:B,2,0)</f>
        <v>#N/A</v>
      </c>
      <c r="I62" s="8" t="str">
        <f t="shared" si="1"/>
        <v>OK</v>
      </c>
    </row>
    <row r="63" spans="1:9" x14ac:dyDescent="0.2">
      <c r="A63" s="17"/>
      <c r="B63" s="18"/>
      <c r="C63" s="19">
        <v>61</v>
      </c>
      <c r="D63" s="20" t="str">
        <f t="shared" si="2"/>
        <v>0</v>
      </c>
      <c r="E63" s="21"/>
      <c r="F63" s="8"/>
      <c r="G63" s="8"/>
      <c r="H63" s="8" t="e">
        <f>+VLOOKUP(G63,'Tipo cuenta'!A:B,2,0)</f>
        <v>#N/A</v>
      </c>
      <c r="I63" s="8" t="str">
        <f t="shared" si="1"/>
        <v>OK</v>
      </c>
    </row>
    <row r="64" spans="1:9" x14ac:dyDescent="0.2">
      <c r="A64" s="17"/>
      <c r="B64" s="18"/>
      <c r="C64" s="19">
        <v>62</v>
      </c>
      <c r="D64" s="20" t="str">
        <f t="shared" si="2"/>
        <v>0</v>
      </c>
      <c r="E64" s="21"/>
      <c r="F64" s="8"/>
      <c r="G64" s="8"/>
      <c r="H64" s="8" t="e">
        <f>+VLOOKUP(G64,'Tipo cuenta'!A:B,2,0)</f>
        <v>#N/A</v>
      </c>
      <c r="I64" s="8" t="str">
        <f t="shared" si="1"/>
        <v>OK</v>
      </c>
    </row>
    <row r="65" spans="1:9" x14ac:dyDescent="0.2">
      <c r="A65" s="17"/>
      <c r="B65" s="18"/>
      <c r="C65" s="19">
        <v>63</v>
      </c>
      <c r="D65" s="20" t="str">
        <f t="shared" si="2"/>
        <v>0</v>
      </c>
      <c r="E65" s="21"/>
      <c r="F65" s="8"/>
      <c r="G65" s="8"/>
      <c r="H65" s="8" t="e">
        <f>+VLOOKUP(G65,'Tipo cuenta'!A:B,2,0)</f>
        <v>#N/A</v>
      </c>
      <c r="I65" s="8" t="str">
        <f t="shared" si="1"/>
        <v>OK</v>
      </c>
    </row>
    <row r="66" spans="1:9" x14ac:dyDescent="0.2">
      <c r="A66" s="17"/>
      <c r="B66" s="18"/>
      <c r="C66" s="19">
        <v>64</v>
      </c>
      <c r="D66" s="20" t="str">
        <f t="shared" si="2"/>
        <v>0</v>
      </c>
      <c r="E66" s="21"/>
      <c r="F66" s="8"/>
      <c r="G66" s="8"/>
      <c r="H66" s="8" t="e">
        <f>+VLOOKUP(G66,'Tipo cuenta'!A:B,2,0)</f>
        <v>#N/A</v>
      </c>
      <c r="I66" s="8" t="str">
        <f t="shared" si="1"/>
        <v>OK</v>
      </c>
    </row>
    <row r="67" spans="1:9" x14ac:dyDescent="0.2">
      <c r="A67" s="17"/>
      <c r="B67" s="18"/>
      <c r="C67" s="19">
        <v>65</v>
      </c>
      <c r="D67" s="20" t="str">
        <f t="shared" si="2"/>
        <v>0</v>
      </c>
      <c r="E67" s="21"/>
      <c r="F67" s="8"/>
      <c r="G67" s="8"/>
      <c r="H67" s="8" t="e">
        <f>+VLOOKUP(G67,'Tipo cuenta'!A:B,2,0)</f>
        <v>#N/A</v>
      </c>
      <c r="I67" s="8" t="str">
        <f t="shared" si="1"/>
        <v>OK</v>
      </c>
    </row>
    <row r="68" spans="1:9" x14ac:dyDescent="0.2">
      <c r="A68" s="17"/>
      <c r="B68" s="18"/>
      <c r="C68" s="19">
        <v>66</v>
      </c>
      <c r="D68" s="20" t="str">
        <f t="shared" si="2"/>
        <v>0</v>
      </c>
      <c r="E68" s="21"/>
      <c r="F68" s="8"/>
      <c r="G68" s="8"/>
      <c r="H68" s="8" t="e">
        <f>+VLOOKUP(G68,'Tipo cuenta'!A:B,2,0)</f>
        <v>#N/A</v>
      </c>
      <c r="I68" s="8" t="str">
        <f t="shared" ref="I68:I131" si="3">+IF(A68="","OK",(IF((VLOOKUP(A68,B:E,4,0)="ES TITULO"),"OK","LA DEPENDENCIA DEBE SER UN TITULO")))</f>
        <v>OK</v>
      </c>
    </row>
    <row r="69" spans="1:9" x14ac:dyDescent="0.2">
      <c r="A69" s="17"/>
      <c r="B69" s="18"/>
      <c r="C69" s="19">
        <v>67</v>
      </c>
      <c r="D69" s="20" t="str">
        <f t="shared" si="2"/>
        <v>0</v>
      </c>
      <c r="E69" s="21"/>
      <c r="F69" s="8"/>
      <c r="G69" s="8"/>
      <c r="H69" s="8" t="e">
        <f>+VLOOKUP(G69,'Tipo cuenta'!A:B,2,0)</f>
        <v>#N/A</v>
      </c>
      <c r="I69" s="8" t="str">
        <f t="shared" si="3"/>
        <v>OK</v>
      </c>
    </row>
    <row r="70" spans="1:9" x14ac:dyDescent="0.2">
      <c r="A70" s="17"/>
      <c r="B70" s="18"/>
      <c r="C70" s="19">
        <v>68</v>
      </c>
      <c r="D70" s="20" t="str">
        <f t="shared" si="2"/>
        <v>0</v>
      </c>
      <c r="E70" s="21"/>
      <c r="F70" s="8"/>
      <c r="G70" s="8"/>
      <c r="H70" s="8" t="e">
        <f>+VLOOKUP(G70,'Tipo cuenta'!A:B,2,0)</f>
        <v>#N/A</v>
      </c>
      <c r="I70" s="8" t="str">
        <f t="shared" si="3"/>
        <v>OK</v>
      </c>
    </row>
    <row r="71" spans="1:9" x14ac:dyDescent="0.2">
      <c r="A71" s="17"/>
      <c r="B71" s="18"/>
      <c r="C71" s="19">
        <v>69</v>
      </c>
      <c r="D71" s="20" t="str">
        <f t="shared" si="2"/>
        <v>0</v>
      </c>
      <c r="E71" s="21"/>
      <c r="F71" s="8"/>
      <c r="G71" s="8"/>
      <c r="H71" s="8" t="e">
        <f>+VLOOKUP(G71,'Tipo cuenta'!A:B,2,0)</f>
        <v>#N/A</v>
      </c>
      <c r="I71" s="8" t="str">
        <f t="shared" si="3"/>
        <v>OK</v>
      </c>
    </row>
    <row r="72" spans="1:9" x14ac:dyDescent="0.2">
      <c r="A72" s="17"/>
      <c r="B72" s="18"/>
      <c r="C72" s="19">
        <v>70</v>
      </c>
      <c r="D72" s="20" t="str">
        <f t="shared" ref="D72:D135" si="4">IFERROR(VLOOKUP(A72,B:C,2,FALSE),"0")</f>
        <v>0</v>
      </c>
      <c r="E72" s="21"/>
      <c r="F72" s="8"/>
      <c r="G72" s="8"/>
      <c r="H72" s="8" t="e">
        <f>+VLOOKUP(G72,'Tipo cuenta'!A:B,2,0)</f>
        <v>#N/A</v>
      </c>
      <c r="I72" s="8" t="str">
        <f t="shared" si="3"/>
        <v>OK</v>
      </c>
    </row>
    <row r="73" spans="1:9" x14ac:dyDescent="0.2">
      <c r="A73" s="17"/>
      <c r="B73" s="18"/>
      <c r="C73" s="19">
        <v>71</v>
      </c>
      <c r="D73" s="20" t="str">
        <f t="shared" si="4"/>
        <v>0</v>
      </c>
      <c r="E73" s="21"/>
      <c r="F73" s="8"/>
      <c r="G73" s="8"/>
      <c r="H73" s="8" t="e">
        <f>+VLOOKUP(G73,'Tipo cuenta'!A:B,2,0)</f>
        <v>#N/A</v>
      </c>
      <c r="I73" s="8" t="str">
        <f t="shared" si="3"/>
        <v>OK</v>
      </c>
    </row>
    <row r="74" spans="1:9" x14ac:dyDescent="0.2">
      <c r="A74" s="17"/>
      <c r="B74" s="18"/>
      <c r="C74" s="19">
        <v>72</v>
      </c>
      <c r="D74" s="20" t="str">
        <f t="shared" si="4"/>
        <v>0</v>
      </c>
      <c r="E74" s="21"/>
      <c r="F74" s="8"/>
      <c r="G74" s="8"/>
      <c r="H74" s="8" t="e">
        <f>+VLOOKUP(G74,'Tipo cuenta'!A:B,2,0)</f>
        <v>#N/A</v>
      </c>
      <c r="I74" s="8" t="str">
        <f t="shared" si="3"/>
        <v>OK</v>
      </c>
    </row>
    <row r="75" spans="1:9" x14ac:dyDescent="0.2">
      <c r="A75" s="17"/>
      <c r="B75" s="18"/>
      <c r="C75" s="19">
        <v>73</v>
      </c>
      <c r="D75" s="20" t="str">
        <f t="shared" si="4"/>
        <v>0</v>
      </c>
      <c r="E75" s="21"/>
      <c r="F75" s="8"/>
      <c r="G75" s="8"/>
      <c r="H75" s="8" t="e">
        <f>+VLOOKUP(G75,'Tipo cuenta'!A:B,2,0)</f>
        <v>#N/A</v>
      </c>
      <c r="I75" s="8" t="str">
        <f t="shared" si="3"/>
        <v>OK</v>
      </c>
    </row>
    <row r="76" spans="1:9" x14ac:dyDescent="0.2">
      <c r="A76" s="17"/>
      <c r="B76" s="18"/>
      <c r="C76" s="19">
        <v>74</v>
      </c>
      <c r="D76" s="20" t="str">
        <f t="shared" si="4"/>
        <v>0</v>
      </c>
      <c r="E76" s="21"/>
      <c r="F76" s="8"/>
      <c r="G76" s="8"/>
      <c r="H76" s="8" t="e">
        <f>+VLOOKUP(G76,'Tipo cuenta'!A:B,2,0)</f>
        <v>#N/A</v>
      </c>
      <c r="I76" s="8" t="str">
        <f t="shared" si="3"/>
        <v>OK</v>
      </c>
    </row>
    <row r="77" spans="1:9" x14ac:dyDescent="0.2">
      <c r="A77" s="17"/>
      <c r="B77" s="18"/>
      <c r="C77" s="19">
        <v>75</v>
      </c>
      <c r="D77" s="20" t="str">
        <f t="shared" si="4"/>
        <v>0</v>
      </c>
      <c r="E77" s="21"/>
      <c r="F77" s="8"/>
      <c r="G77" s="8"/>
      <c r="H77" s="8" t="e">
        <f>+VLOOKUP(G77,'Tipo cuenta'!A:B,2,0)</f>
        <v>#N/A</v>
      </c>
      <c r="I77" s="8" t="str">
        <f t="shared" si="3"/>
        <v>OK</v>
      </c>
    </row>
    <row r="78" spans="1:9" x14ac:dyDescent="0.2">
      <c r="A78" s="17"/>
      <c r="B78" s="18"/>
      <c r="C78" s="19">
        <v>76</v>
      </c>
      <c r="D78" s="20" t="str">
        <f t="shared" si="4"/>
        <v>0</v>
      </c>
      <c r="E78" s="21"/>
      <c r="F78" s="8"/>
      <c r="G78" s="8"/>
      <c r="H78" s="8" t="e">
        <f>+VLOOKUP(G78,'Tipo cuenta'!A:B,2,0)</f>
        <v>#N/A</v>
      </c>
      <c r="I78" s="8" t="str">
        <f t="shared" si="3"/>
        <v>OK</v>
      </c>
    </row>
    <row r="79" spans="1:9" x14ac:dyDescent="0.2">
      <c r="A79" s="17"/>
      <c r="B79" s="18"/>
      <c r="C79" s="19">
        <v>77</v>
      </c>
      <c r="D79" s="20" t="str">
        <f t="shared" si="4"/>
        <v>0</v>
      </c>
      <c r="E79" s="21"/>
      <c r="F79" s="8"/>
      <c r="G79" s="8"/>
      <c r="H79" s="8" t="e">
        <f>+VLOOKUP(G79,'Tipo cuenta'!A:B,2,0)</f>
        <v>#N/A</v>
      </c>
      <c r="I79" s="8" t="str">
        <f t="shared" si="3"/>
        <v>OK</v>
      </c>
    </row>
    <row r="80" spans="1:9" x14ac:dyDescent="0.2">
      <c r="A80" s="17"/>
      <c r="B80" s="18"/>
      <c r="C80" s="19">
        <v>78</v>
      </c>
      <c r="D80" s="20" t="str">
        <f t="shared" si="4"/>
        <v>0</v>
      </c>
      <c r="E80" s="21"/>
      <c r="F80" s="8"/>
      <c r="G80" s="8"/>
      <c r="H80" s="8" t="e">
        <f>+VLOOKUP(G80,'Tipo cuenta'!A:B,2,0)</f>
        <v>#N/A</v>
      </c>
      <c r="I80" s="8" t="str">
        <f t="shared" si="3"/>
        <v>OK</v>
      </c>
    </row>
    <row r="81" spans="1:9" x14ac:dyDescent="0.2">
      <c r="A81" s="17"/>
      <c r="B81" s="18"/>
      <c r="C81" s="19">
        <v>79</v>
      </c>
      <c r="D81" s="20" t="str">
        <f t="shared" si="4"/>
        <v>0</v>
      </c>
      <c r="E81" s="21"/>
      <c r="F81" s="8"/>
      <c r="G81" s="8"/>
      <c r="H81" s="8" t="e">
        <f>+VLOOKUP(G81,'Tipo cuenta'!A:B,2,0)</f>
        <v>#N/A</v>
      </c>
      <c r="I81" s="8" t="str">
        <f t="shared" si="3"/>
        <v>OK</v>
      </c>
    </row>
    <row r="82" spans="1:9" x14ac:dyDescent="0.2">
      <c r="A82" s="17"/>
      <c r="B82" s="18"/>
      <c r="C82" s="19">
        <v>80</v>
      </c>
      <c r="D82" s="20" t="str">
        <f t="shared" si="4"/>
        <v>0</v>
      </c>
      <c r="E82" s="21"/>
      <c r="F82" s="8"/>
      <c r="G82" s="8"/>
      <c r="H82" s="8" t="e">
        <f>+VLOOKUP(G82,'Tipo cuenta'!A:B,2,0)</f>
        <v>#N/A</v>
      </c>
      <c r="I82" s="8" t="str">
        <f t="shared" si="3"/>
        <v>OK</v>
      </c>
    </row>
    <row r="83" spans="1:9" x14ac:dyDescent="0.2">
      <c r="A83" s="17"/>
      <c r="B83" s="18"/>
      <c r="C83" s="19">
        <v>81</v>
      </c>
      <c r="D83" s="20" t="str">
        <f t="shared" si="4"/>
        <v>0</v>
      </c>
      <c r="E83" s="21"/>
      <c r="F83" s="8"/>
      <c r="G83" s="8"/>
      <c r="H83" s="8" t="e">
        <f>+VLOOKUP(G83,'Tipo cuenta'!A:B,2,0)</f>
        <v>#N/A</v>
      </c>
      <c r="I83" s="8" t="str">
        <f t="shared" si="3"/>
        <v>OK</v>
      </c>
    </row>
    <row r="84" spans="1:9" x14ac:dyDescent="0.2">
      <c r="A84" s="17"/>
      <c r="B84" s="18"/>
      <c r="C84" s="19">
        <v>82</v>
      </c>
      <c r="D84" s="20" t="str">
        <f t="shared" si="4"/>
        <v>0</v>
      </c>
      <c r="E84" s="21"/>
      <c r="F84" s="8"/>
      <c r="G84" s="8"/>
      <c r="H84" s="8" t="e">
        <f>+VLOOKUP(G84,'Tipo cuenta'!A:B,2,0)</f>
        <v>#N/A</v>
      </c>
      <c r="I84" s="8" t="str">
        <f t="shared" si="3"/>
        <v>OK</v>
      </c>
    </row>
    <row r="85" spans="1:9" x14ac:dyDescent="0.2">
      <c r="A85" s="17"/>
      <c r="B85" s="18"/>
      <c r="C85" s="19">
        <v>83</v>
      </c>
      <c r="D85" s="20" t="str">
        <f t="shared" si="4"/>
        <v>0</v>
      </c>
      <c r="E85" s="21"/>
      <c r="F85" s="8"/>
      <c r="G85" s="8"/>
      <c r="H85" s="8" t="e">
        <f>+VLOOKUP(G85,'Tipo cuenta'!A:B,2,0)</f>
        <v>#N/A</v>
      </c>
      <c r="I85" s="8" t="str">
        <f t="shared" si="3"/>
        <v>OK</v>
      </c>
    </row>
    <row r="86" spans="1:9" x14ac:dyDescent="0.2">
      <c r="A86" s="17"/>
      <c r="B86" s="18"/>
      <c r="C86" s="19">
        <v>84</v>
      </c>
      <c r="D86" s="20" t="str">
        <f t="shared" si="4"/>
        <v>0</v>
      </c>
      <c r="E86" s="21"/>
      <c r="F86" s="8"/>
      <c r="G86" s="8"/>
      <c r="H86" s="8" t="e">
        <f>+VLOOKUP(G86,'Tipo cuenta'!A:B,2,0)</f>
        <v>#N/A</v>
      </c>
      <c r="I86" s="8" t="str">
        <f t="shared" si="3"/>
        <v>OK</v>
      </c>
    </row>
    <row r="87" spans="1:9" x14ac:dyDescent="0.2">
      <c r="A87" s="17"/>
      <c r="B87" s="18"/>
      <c r="C87" s="19">
        <v>85</v>
      </c>
      <c r="D87" s="20" t="str">
        <f t="shared" si="4"/>
        <v>0</v>
      </c>
      <c r="E87" s="21"/>
      <c r="F87" s="8"/>
      <c r="G87" s="8"/>
      <c r="H87" s="8" t="e">
        <f>+VLOOKUP(G87,'Tipo cuenta'!A:B,2,0)</f>
        <v>#N/A</v>
      </c>
      <c r="I87" s="8" t="str">
        <f t="shared" si="3"/>
        <v>OK</v>
      </c>
    </row>
    <row r="88" spans="1:9" x14ac:dyDescent="0.2">
      <c r="A88" s="17"/>
      <c r="B88" s="18"/>
      <c r="C88" s="19">
        <v>86</v>
      </c>
      <c r="D88" s="20" t="str">
        <f t="shared" si="4"/>
        <v>0</v>
      </c>
      <c r="E88" s="21"/>
      <c r="F88" s="8"/>
      <c r="G88" s="8"/>
      <c r="H88" s="8" t="e">
        <f>+VLOOKUP(G88,'Tipo cuenta'!A:B,2,0)</f>
        <v>#N/A</v>
      </c>
      <c r="I88" s="8" t="str">
        <f t="shared" si="3"/>
        <v>OK</v>
      </c>
    </row>
    <row r="89" spans="1:9" x14ac:dyDescent="0.2">
      <c r="A89" s="17"/>
      <c r="B89" s="18"/>
      <c r="C89" s="19">
        <v>87</v>
      </c>
      <c r="D89" s="20" t="str">
        <f t="shared" si="4"/>
        <v>0</v>
      </c>
      <c r="E89" s="21"/>
      <c r="F89" s="8"/>
      <c r="G89" s="8"/>
      <c r="H89" s="8" t="e">
        <f>+VLOOKUP(G89,'Tipo cuenta'!A:B,2,0)</f>
        <v>#N/A</v>
      </c>
      <c r="I89" s="8" t="str">
        <f t="shared" si="3"/>
        <v>OK</v>
      </c>
    </row>
    <row r="90" spans="1:9" x14ac:dyDescent="0.2">
      <c r="A90" s="17"/>
      <c r="B90" s="18"/>
      <c r="C90" s="19">
        <v>88</v>
      </c>
      <c r="D90" s="20" t="str">
        <f t="shared" si="4"/>
        <v>0</v>
      </c>
      <c r="E90" s="21"/>
      <c r="F90" s="8"/>
      <c r="G90" s="8"/>
      <c r="H90" s="8" t="e">
        <f>+VLOOKUP(G90,'Tipo cuenta'!A:B,2,0)</f>
        <v>#N/A</v>
      </c>
      <c r="I90" s="8" t="str">
        <f t="shared" si="3"/>
        <v>OK</v>
      </c>
    </row>
    <row r="91" spans="1:9" x14ac:dyDescent="0.2">
      <c r="A91" s="17"/>
      <c r="B91" s="18"/>
      <c r="C91" s="19">
        <v>89</v>
      </c>
      <c r="D91" s="20" t="str">
        <f t="shared" si="4"/>
        <v>0</v>
      </c>
      <c r="E91" s="21"/>
      <c r="F91" s="8"/>
      <c r="G91" s="8"/>
      <c r="H91" s="8" t="e">
        <f>+VLOOKUP(G91,'Tipo cuenta'!A:B,2,0)</f>
        <v>#N/A</v>
      </c>
      <c r="I91" s="8" t="str">
        <f t="shared" si="3"/>
        <v>OK</v>
      </c>
    </row>
    <row r="92" spans="1:9" x14ac:dyDescent="0.2">
      <c r="A92" s="17"/>
      <c r="B92" s="18"/>
      <c r="C92" s="19">
        <v>90</v>
      </c>
      <c r="D92" s="20" t="str">
        <f t="shared" si="4"/>
        <v>0</v>
      </c>
      <c r="E92" s="21"/>
      <c r="F92" s="8"/>
      <c r="G92" s="8"/>
      <c r="H92" s="8" t="e">
        <f>+VLOOKUP(G92,'Tipo cuenta'!A:B,2,0)</f>
        <v>#N/A</v>
      </c>
      <c r="I92" s="8" t="str">
        <f t="shared" si="3"/>
        <v>OK</v>
      </c>
    </row>
    <row r="93" spans="1:9" x14ac:dyDescent="0.2">
      <c r="A93" s="17"/>
      <c r="B93" s="18"/>
      <c r="C93" s="19">
        <v>91</v>
      </c>
      <c r="D93" s="20" t="str">
        <f t="shared" si="4"/>
        <v>0</v>
      </c>
      <c r="E93" s="21"/>
      <c r="F93" s="8"/>
      <c r="G93" s="8"/>
      <c r="H93" s="8" t="e">
        <f>+VLOOKUP(G93,'Tipo cuenta'!A:B,2,0)</f>
        <v>#N/A</v>
      </c>
      <c r="I93" s="8" t="str">
        <f t="shared" si="3"/>
        <v>OK</v>
      </c>
    </row>
    <row r="94" spans="1:9" x14ac:dyDescent="0.2">
      <c r="A94" s="17"/>
      <c r="B94" s="18"/>
      <c r="C94" s="19">
        <v>92</v>
      </c>
      <c r="D94" s="20" t="str">
        <f t="shared" si="4"/>
        <v>0</v>
      </c>
      <c r="E94" s="21"/>
      <c r="F94" s="8"/>
      <c r="G94" s="8"/>
      <c r="H94" s="8" t="e">
        <f>+VLOOKUP(G94,'Tipo cuenta'!A:B,2,0)</f>
        <v>#N/A</v>
      </c>
      <c r="I94" s="8" t="str">
        <f t="shared" si="3"/>
        <v>OK</v>
      </c>
    </row>
    <row r="95" spans="1:9" x14ac:dyDescent="0.2">
      <c r="A95" s="17"/>
      <c r="B95" s="18"/>
      <c r="C95" s="19">
        <v>93</v>
      </c>
      <c r="D95" s="20" t="str">
        <f t="shared" si="4"/>
        <v>0</v>
      </c>
      <c r="E95" s="21"/>
      <c r="F95" s="8"/>
      <c r="G95" s="8"/>
      <c r="H95" s="8" t="e">
        <f>+VLOOKUP(G95,'Tipo cuenta'!A:B,2,0)</f>
        <v>#N/A</v>
      </c>
      <c r="I95" s="8" t="str">
        <f t="shared" si="3"/>
        <v>OK</v>
      </c>
    </row>
    <row r="96" spans="1:9" x14ac:dyDescent="0.2">
      <c r="A96" s="17"/>
      <c r="B96" s="18"/>
      <c r="C96" s="19">
        <v>94</v>
      </c>
      <c r="D96" s="20" t="str">
        <f t="shared" si="4"/>
        <v>0</v>
      </c>
      <c r="E96" s="21"/>
      <c r="F96" s="8"/>
      <c r="G96" s="8"/>
      <c r="H96" s="8" t="e">
        <f>+VLOOKUP(G96,'Tipo cuenta'!A:B,2,0)</f>
        <v>#N/A</v>
      </c>
      <c r="I96" s="8" t="str">
        <f t="shared" si="3"/>
        <v>OK</v>
      </c>
    </row>
    <row r="97" spans="1:9" x14ac:dyDescent="0.2">
      <c r="A97" s="17"/>
      <c r="B97" s="18"/>
      <c r="C97" s="19">
        <v>95</v>
      </c>
      <c r="D97" s="20" t="str">
        <f t="shared" si="4"/>
        <v>0</v>
      </c>
      <c r="E97" s="21"/>
      <c r="F97" s="8"/>
      <c r="G97" s="8"/>
      <c r="H97" s="8" t="e">
        <f>+VLOOKUP(G97,'Tipo cuenta'!A:B,2,0)</f>
        <v>#N/A</v>
      </c>
      <c r="I97" s="8" t="str">
        <f t="shared" si="3"/>
        <v>OK</v>
      </c>
    </row>
    <row r="98" spans="1:9" x14ac:dyDescent="0.2">
      <c r="A98" s="17"/>
      <c r="B98" s="18"/>
      <c r="C98" s="19">
        <v>96</v>
      </c>
      <c r="D98" s="20" t="str">
        <f t="shared" si="4"/>
        <v>0</v>
      </c>
      <c r="E98" s="21"/>
      <c r="F98" s="8"/>
      <c r="G98" s="8"/>
      <c r="H98" s="8" t="e">
        <f>+VLOOKUP(G98,'Tipo cuenta'!A:B,2,0)</f>
        <v>#N/A</v>
      </c>
      <c r="I98" s="8" t="str">
        <f t="shared" si="3"/>
        <v>OK</v>
      </c>
    </row>
    <row r="99" spans="1:9" x14ac:dyDescent="0.2">
      <c r="A99" s="17"/>
      <c r="B99" s="18"/>
      <c r="C99" s="19">
        <v>97</v>
      </c>
      <c r="D99" s="20" t="str">
        <f t="shared" si="4"/>
        <v>0</v>
      </c>
      <c r="E99" s="21"/>
      <c r="F99" s="8"/>
      <c r="G99" s="8"/>
      <c r="H99" s="8" t="e">
        <f>+VLOOKUP(G99,'Tipo cuenta'!A:B,2,0)</f>
        <v>#N/A</v>
      </c>
      <c r="I99" s="8" t="str">
        <f t="shared" si="3"/>
        <v>OK</v>
      </c>
    </row>
    <row r="100" spans="1:9" x14ac:dyDescent="0.2">
      <c r="A100" s="17"/>
      <c r="B100" s="18"/>
      <c r="C100" s="19">
        <v>98</v>
      </c>
      <c r="D100" s="20" t="str">
        <f t="shared" si="4"/>
        <v>0</v>
      </c>
      <c r="E100" s="21"/>
      <c r="F100" s="8"/>
      <c r="G100" s="8"/>
      <c r="H100" s="8" t="e">
        <f>+VLOOKUP(G100,'Tipo cuenta'!A:B,2,0)</f>
        <v>#N/A</v>
      </c>
      <c r="I100" s="8" t="str">
        <f t="shared" si="3"/>
        <v>OK</v>
      </c>
    </row>
    <row r="101" spans="1:9" x14ac:dyDescent="0.2">
      <c r="A101" s="17"/>
      <c r="B101" s="18"/>
      <c r="C101" s="19">
        <v>99</v>
      </c>
      <c r="D101" s="20" t="str">
        <f t="shared" si="4"/>
        <v>0</v>
      </c>
      <c r="E101" s="21"/>
      <c r="F101" s="8"/>
      <c r="G101" s="8"/>
      <c r="H101" s="8" t="e">
        <f>+VLOOKUP(G101,'Tipo cuenta'!A:B,2,0)</f>
        <v>#N/A</v>
      </c>
      <c r="I101" s="8" t="str">
        <f t="shared" si="3"/>
        <v>OK</v>
      </c>
    </row>
    <row r="102" spans="1:9" x14ac:dyDescent="0.2">
      <c r="A102" s="17"/>
      <c r="B102" s="18"/>
      <c r="C102" s="19">
        <v>100</v>
      </c>
      <c r="D102" s="20" t="str">
        <f t="shared" si="4"/>
        <v>0</v>
      </c>
      <c r="E102" s="21"/>
      <c r="F102" s="8"/>
      <c r="G102" s="8"/>
      <c r="H102" s="8" t="e">
        <f>+VLOOKUP(G102,'Tipo cuenta'!A:B,2,0)</f>
        <v>#N/A</v>
      </c>
      <c r="I102" s="8" t="str">
        <f t="shared" si="3"/>
        <v>OK</v>
      </c>
    </row>
    <row r="103" spans="1:9" x14ac:dyDescent="0.2">
      <c r="A103" s="17"/>
      <c r="B103" s="18"/>
      <c r="C103" s="19">
        <v>101</v>
      </c>
      <c r="D103" s="20" t="str">
        <f t="shared" si="4"/>
        <v>0</v>
      </c>
      <c r="E103" s="21"/>
      <c r="F103" s="8"/>
      <c r="G103" s="8"/>
      <c r="H103" s="8" t="e">
        <f>+VLOOKUP(G103,'Tipo cuenta'!A:B,2,0)</f>
        <v>#N/A</v>
      </c>
      <c r="I103" s="8" t="str">
        <f t="shared" si="3"/>
        <v>OK</v>
      </c>
    </row>
    <row r="104" spans="1:9" x14ac:dyDescent="0.2">
      <c r="A104" s="17"/>
      <c r="B104" s="18"/>
      <c r="C104" s="19">
        <v>102</v>
      </c>
      <c r="D104" s="20" t="str">
        <f t="shared" si="4"/>
        <v>0</v>
      </c>
      <c r="E104" s="21"/>
      <c r="F104" s="8"/>
      <c r="G104" s="8"/>
      <c r="H104" s="8" t="e">
        <f>+VLOOKUP(G104,'Tipo cuenta'!A:B,2,0)</f>
        <v>#N/A</v>
      </c>
      <c r="I104" s="8" t="str">
        <f t="shared" si="3"/>
        <v>OK</v>
      </c>
    </row>
    <row r="105" spans="1:9" x14ac:dyDescent="0.2">
      <c r="A105" s="17"/>
      <c r="B105" s="18"/>
      <c r="C105" s="19">
        <v>103</v>
      </c>
      <c r="D105" s="20" t="str">
        <f t="shared" si="4"/>
        <v>0</v>
      </c>
      <c r="E105" s="21"/>
      <c r="F105" s="8"/>
      <c r="G105" s="8"/>
      <c r="H105" s="8" t="e">
        <f>+VLOOKUP(G105,'Tipo cuenta'!A:B,2,0)</f>
        <v>#N/A</v>
      </c>
      <c r="I105" s="8" t="str">
        <f t="shared" si="3"/>
        <v>OK</v>
      </c>
    </row>
    <row r="106" spans="1:9" x14ac:dyDescent="0.2">
      <c r="A106" s="17"/>
      <c r="B106" s="18"/>
      <c r="C106" s="19">
        <v>104</v>
      </c>
      <c r="D106" s="20" t="str">
        <f t="shared" si="4"/>
        <v>0</v>
      </c>
      <c r="E106" s="21"/>
      <c r="F106" s="8"/>
      <c r="G106" s="8"/>
      <c r="H106" s="8" t="e">
        <f>+VLOOKUP(G106,'Tipo cuenta'!A:B,2,0)</f>
        <v>#N/A</v>
      </c>
      <c r="I106" s="8" t="str">
        <f t="shared" si="3"/>
        <v>OK</v>
      </c>
    </row>
    <row r="107" spans="1:9" x14ac:dyDescent="0.2">
      <c r="A107" s="17"/>
      <c r="B107" s="18"/>
      <c r="C107" s="19">
        <v>105</v>
      </c>
      <c r="D107" s="20" t="str">
        <f t="shared" si="4"/>
        <v>0</v>
      </c>
      <c r="E107" s="21"/>
      <c r="F107" s="8"/>
      <c r="G107" s="8"/>
      <c r="H107" s="8" t="e">
        <f>+VLOOKUP(G107,'Tipo cuenta'!A:B,2,0)</f>
        <v>#N/A</v>
      </c>
      <c r="I107" s="8" t="str">
        <f t="shared" si="3"/>
        <v>OK</v>
      </c>
    </row>
    <row r="108" spans="1:9" x14ac:dyDescent="0.2">
      <c r="A108" s="17"/>
      <c r="B108" s="18"/>
      <c r="C108" s="19">
        <v>106</v>
      </c>
      <c r="D108" s="20" t="str">
        <f t="shared" si="4"/>
        <v>0</v>
      </c>
      <c r="E108" s="21"/>
      <c r="F108" s="8"/>
      <c r="G108" s="8"/>
      <c r="H108" s="8" t="e">
        <f>+VLOOKUP(G108,'Tipo cuenta'!A:B,2,0)</f>
        <v>#N/A</v>
      </c>
      <c r="I108" s="8" t="str">
        <f t="shared" si="3"/>
        <v>OK</v>
      </c>
    </row>
    <row r="109" spans="1:9" x14ac:dyDescent="0.2">
      <c r="A109" s="17"/>
      <c r="B109" s="18"/>
      <c r="C109" s="19">
        <v>107</v>
      </c>
      <c r="D109" s="20" t="str">
        <f t="shared" si="4"/>
        <v>0</v>
      </c>
      <c r="E109" s="21"/>
      <c r="F109" s="8"/>
      <c r="G109" s="8"/>
      <c r="H109" s="8" t="e">
        <f>+VLOOKUP(G109,'Tipo cuenta'!A:B,2,0)</f>
        <v>#N/A</v>
      </c>
      <c r="I109" s="8" t="str">
        <f t="shared" si="3"/>
        <v>OK</v>
      </c>
    </row>
    <row r="110" spans="1:9" x14ac:dyDescent="0.2">
      <c r="A110" s="17"/>
      <c r="B110" s="18"/>
      <c r="C110" s="19">
        <v>108</v>
      </c>
      <c r="D110" s="20" t="str">
        <f t="shared" si="4"/>
        <v>0</v>
      </c>
      <c r="E110" s="21"/>
      <c r="F110" s="8"/>
      <c r="G110" s="8"/>
      <c r="H110" s="8" t="e">
        <f>+VLOOKUP(G110,'Tipo cuenta'!A:B,2,0)</f>
        <v>#N/A</v>
      </c>
      <c r="I110" s="8" t="str">
        <f t="shared" si="3"/>
        <v>OK</v>
      </c>
    </row>
    <row r="111" spans="1:9" x14ac:dyDescent="0.2">
      <c r="A111" s="17"/>
      <c r="B111" s="18"/>
      <c r="C111" s="19">
        <v>109</v>
      </c>
      <c r="D111" s="20" t="str">
        <f t="shared" si="4"/>
        <v>0</v>
      </c>
      <c r="E111" s="21"/>
      <c r="F111" s="8"/>
      <c r="G111" s="8"/>
      <c r="H111" s="8" t="e">
        <f>+VLOOKUP(G111,'Tipo cuenta'!A:B,2,0)</f>
        <v>#N/A</v>
      </c>
      <c r="I111" s="8" t="str">
        <f t="shared" si="3"/>
        <v>OK</v>
      </c>
    </row>
    <row r="112" spans="1:9" x14ac:dyDescent="0.2">
      <c r="A112" s="17"/>
      <c r="B112" s="18"/>
      <c r="C112" s="19">
        <v>110</v>
      </c>
      <c r="D112" s="20" t="str">
        <f t="shared" si="4"/>
        <v>0</v>
      </c>
      <c r="E112" s="21"/>
      <c r="F112" s="8"/>
      <c r="G112" s="8"/>
      <c r="H112" s="8" t="e">
        <f>+VLOOKUP(G112,'Tipo cuenta'!A:B,2,0)</f>
        <v>#N/A</v>
      </c>
      <c r="I112" s="8" t="str">
        <f t="shared" si="3"/>
        <v>OK</v>
      </c>
    </row>
    <row r="113" spans="1:9" x14ac:dyDescent="0.2">
      <c r="A113" s="17"/>
      <c r="B113" s="18"/>
      <c r="C113" s="19">
        <v>111</v>
      </c>
      <c r="D113" s="20" t="str">
        <f t="shared" si="4"/>
        <v>0</v>
      </c>
      <c r="E113" s="21"/>
      <c r="F113" s="8"/>
      <c r="G113" s="8"/>
      <c r="H113" s="8" t="e">
        <f>+VLOOKUP(G113,'Tipo cuenta'!A:B,2,0)</f>
        <v>#N/A</v>
      </c>
      <c r="I113" s="8" t="str">
        <f t="shared" si="3"/>
        <v>OK</v>
      </c>
    </row>
    <row r="114" spans="1:9" x14ac:dyDescent="0.2">
      <c r="A114" s="17"/>
      <c r="B114" s="18"/>
      <c r="C114" s="19">
        <v>112</v>
      </c>
      <c r="D114" s="20" t="str">
        <f t="shared" si="4"/>
        <v>0</v>
      </c>
      <c r="E114" s="21"/>
      <c r="F114" s="8"/>
      <c r="G114" s="8"/>
      <c r="H114" s="8" t="e">
        <f>+VLOOKUP(G114,'Tipo cuenta'!A:B,2,0)</f>
        <v>#N/A</v>
      </c>
      <c r="I114" s="8" t="str">
        <f t="shared" si="3"/>
        <v>OK</v>
      </c>
    </row>
    <row r="115" spans="1:9" x14ac:dyDescent="0.2">
      <c r="A115" s="17"/>
      <c r="B115" s="18"/>
      <c r="C115" s="19">
        <v>113</v>
      </c>
      <c r="D115" s="20" t="str">
        <f t="shared" si="4"/>
        <v>0</v>
      </c>
      <c r="E115" s="21"/>
      <c r="F115" s="8"/>
      <c r="G115" s="8"/>
      <c r="H115" s="8" t="e">
        <f>+VLOOKUP(G115,'Tipo cuenta'!A:B,2,0)</f>
        <v>#N/A</v>
      </c>
      <c r="I115" s="8" t="str">
        <f t="shared" si="3"/>
        <v>OK</v>
      </c>
    </row>
    <row r="116" spans="1:9" x14ac:dyDescent="0.2">
      <c r="A116" s="17"/>
      <c r="B116" s="18"/>
      <c r="C116" s="19">
        <v>114</v>
      </c>
      <c r="D116" s="20" t="str">
        <f t="shared" si="4"/>
        <v>0</v>
      </c>
      <c r="E116" s="21"/>
      <c r="F116" s="8"/>
      <c r="G116" s="8"/>
      <c r="H116" s="8" t="e">
        <f>+VLOOKUP(G116,'Tipo cuenta'!A:B,2,0)</f>
        <v>#N/A</v>
      </c>
      <c r="I116" s="8" t="str">
        <f t="shared" si="3"/>
        <v>OK</v>
      </c>
    </row>
    <row r="117" spans="1:9" x14ac:dyDescent="0.2">
      <c r="A117" s="17"/>
      <c r="B117" s="18"/>
      <c r="C117" s="19">
        <v>115</v>
      </c>
      <c r="D117" s="20" t="str">
        <f t="shared" si="4"/>
        <v>0</v>
      </c>
      <c r="E117" s="21"/>
      <c r="F117" s="8"/>
      <c r="G117" s="8"/>
      <c r="H117" s="8" t="e">
        <f>+VLOOKUP(G117,'Tipo cuenta'!A:B,2,0)</f>
        <v>#N/A</v>
      </c>
      <c r="I117" s="8" t="str">
        <f t="shared" si="3"/>
        <v>OK</v>
      </c>
    </row>
    <row r="118" spans="1:9" x14ac:dyDescent="0.2">
      <c r="A118" s="17"/>
      <c r="B118" s="18"/>
      <c r="C118" s="19">
        <v>116</v>
      </c>
      <c r="D118" s="20" t="str">
        <f t="shared" si="4"/>
        <v>0</v>
      </c>
      <c r="E118" s="21"/>
      <c r="F118" s="8"/>
      <c r="G118" s="8"/>
      <c r="H118" s="8" t="e">
        <f>+VLOOKUP(G118,'Tipo cuenta'!A:B,2,0)</f>
        <v>#N/A</v>
      </c>
      <c r="I118" s="8" t="str">
        <f t="shared" si="3"/>
        <v>OK</v>
      </c>
    </row>
    <row r="119" spans="1:9" x14ac:dyDescent="0.2">
      <c r="A119" s="17"/>
      <c r="B119" s="18"/>
      <c r="C119" s="19">
        <v>117</v>
      </c>
      <c r="D119" s="20" t="str">
        <f t="shared" si="4"/>
        <v>0</v>
      </c>
      <c r="E119" s="21"/>
      <c r="F119" s="8"/>
      <c r="G119" s="8"/>
      <c r="H119" s="8" t="e">
        <f>+VLOOKUP(G119,'Tipo cuenta'!A:B,2,0)</f>
        <v>#N/A</v>
      </c>
      <c r="I119" s="8" t="str">
        <f t="shared" si="3"/>
        <v>OK</v>
      </c>
    </row>
    <row r="120" spans="1:9" x14ac:dyDescent="0.2">
      <c r="A120" s="17"/>
      <c r="B120" s="18"/>
      <c r="C120" s="19">
        <v>118</v>
      </c>
      <c r="D120" s="20" t="str">
        <f t="shared" si="4"/>
        <v>0</v>
      </c>
      <c r="E120" s="21"/>
      <c r="F120" s="8"/>
      <c r="G120" s="8"/>
      <c r="H120" s="8" t="e">
        <f>+VLOOKUP(G120,'Tipo cuenta'!A:B,2,0)</f>
        <v>#N/A</v>
      </c>
      <c r="I120" s="8" t="str">
        <f t="shared" si="3"/>
        <v>OK</v>
      </c>
    </row>
    <row r="121" spans="1:9" x14ac:dyDescent="0.2">
      <c r="A121" s="17"/>
      <c r="B121" s="18"/>
      <c r="C121" s="19">
        <v>119</v>
      </c>
      <c r="D121" s="20" t="str">
        <f t="shared" si="4"/>
        <v>0</v>
      </c>
      <c r="E121" s="21"/>
      <c r="F121" s="8"/>
      <c r="G121" s="8"/>
      <c r="H121" s="8" t="e">
        <f>+VLOOKUP(G121,'Tipo cuenta'!A:B,2,0)</f>
        <v>#N/A</v>
      </c>
      <c r="I121" s="8" t="str">
        <f t="shared" si="3"/>
        <v>OK</v>
      </c>
    </row>
    <row r="122" spans="1:9" x14ac:dyDescent="0.2">
      <c r="A122" s="17"/>
      <c r="B122" s="18"/>
      <c r="C122" s="19">
        <v>120</v>
      </c>
      <c r="D122" s="20" t="str">
        <f t="shared" si="4"/>
        <v>0</v>
      </c>
      <c r="E122" s="21"/>
      <c r="F122" s="8"/>
      <c r="G122" s="8"/>
      <c r="H122" s="8" t="e">
        <f>+VLOOKUP(G122,'Tipo cuenta'!A:B,2,0)</f>
        <v>#N/A</v>
      </c>
      <c r="I122" s="8" t="str">
        <f t="shared" si="3"/>
        <v>OK</v>
      </c>
    </row>
    <row r="123" spans="1:9" x14ac:dyDescent="0.2">
      <c r="A123" s="17"/>
      <c r="B123" s="18"/>
      <c r="C123" s="19">
        <v>121</v>
      </c>
      <c r="D123" s="20" t="str">
        <f t="shared" si="4"/>
        <v>0</v>
      </c>
      <c r="E123" s="21"/>
      <c r="F123" s="8"/>
      <c r="G123" s="8"/>
      <c r="H123" s="8" t="e">
        <f>+VLOOKUP(G123,'Tipo cuenta'!A:B,2,0)</f>
        <v>#N/A</v>
      </c>
      <c r="I123" s="8" t="str">
        <f t="shared" si="3"/>
        <v>OK</v>
      </c>
    </row>
    <row r="124" spans="1:9" x14ac:dyDescent="0.2">
      <c r="A124" s="17"/>
      <c r="B124" s="18"/>
      <c r="C124" s="19">
        <v>122</v>
      </c>
      <c r="D124" s="20" t="str">
        <f t="shared" si="4"/>
        <v>0</v>
      </c>
      <c r="E124" s="21"/>
      <c r="F124" s="8"/>
      <c r="G124" s="8"/>
      <c r="H124" s="8" t="e">
        <f>+VLOOKUP(G124,'Tipo cuenta'!A:B,2,0)</f>
        <v>#N/A</v>
      </c>
      <c r="I124" s="8" t="str">
        <f t="shared" si="3"/>
        <v>OK</v>
      </c>
    </row>
    <row r="125" spans="1:9" x14ac:dyDescent="0.2">
      <c r="A125" s="17"/>
      <c r="B125" s="18"/>
      <c r="C125" s="19">
        <v>123</v>
      </c>
      <c r="D125" s="20" t="str">
        <f t="shared" si="4"/>
        <v>0</v>
      </c>
      <c r="E125" s="21"/>
      <c r="F125" s="8"/>
      <c r="G125" s="8"/>
      <c r="H125" s="8" t="e">
        <f>+VLOOKUP(G125,'Tipo cuenta'!A:B,2,0)</f>
        <v>#N/A</v>
      </c>
      <c r="I125" s="8" t="str">
        <f t="shared" si="3"/>
        <v>OK</v>
      </c>
    </row>
    <row r="126" spans="1:9" x14ac:dyDescent="0.2">
      <c r="A126" s="17"/>
      <c r="B126" s="18"/>
      <c r="C126" s="19">
        <v>124</v>
      </c>
      <c r="D126" s="20" t="str">
        <f t="shared" si="4"/>
        <v>0</v>
      </c>
      <c r="E126" s="21"/>
      <c r="F126" s="8"/>
      <c r="G126" s="8"/>
      <c r="H126" s="8" t="e">
        <f>+VLOOKUP(G126,'Tipo cuenta'!A:B,2,0)</f>
        <v>#N/A</v>
      </c>
      <c r="I126" s="8" t="str">
        <f t="shared" si="3"/>
        <v>OK</v>
      </c>
    </row>
    <row r="127" spans="1:9" x14ac:dyDescent="0.2">
      <c r="A127" s="17"/>
      <c r="B127" s="18"/>
      <c r="C127" s="19">
        <v>125</v>
      </c>
      <c r="D127" s="20" t="str">
        <f t="shared" si="4"/>
        <v>0</v>
      </c>
      <c r="E127" s="21"/>
      <c r="F127" s="8"/>
      <c r="G127" s="8"/>
      <c r="H127" s="8" t="e">
        <f>+VLOOKUP(G127,'Tipo cuenta'!A:B,2,0)</f>
        <v>#N/A</v>
      </c>
      <c r="I127" s="8" t="str">
        <f t="shared" si="3"/>
        <v>OK</v>
      </c>
    </row>
    <row r="128" spans="1:9" x14ac:dyDescent="0.2">
      <c r="A128" s="17"/>
      <c r="B128" s="18"/>
      <c r="C128" s="19">
        <v>126</v>
      </c>
      <c r="D128" s="20" t="str">
        <f t="shared" si="4"/>
        <v>0</v>
      </c>
      <c r="E128" s="21"/>
      <c r="F128" s="8"/>
      <c r="G128" s="8"/>
      <c r="H128" s="8" t="e">
        <f>+VLOOKUP(G128,'Tipo cuenta'!A:B,2,0)</f>
        <v>#N/A</v>
      </c>
      <c r="I128" s="8" t="str">
        <f t="shared" si="3"/>
        <v>OK</v>
      </c>
    </row>
    <row r="129" spans="1:9" x14ac:dyDescent="0.2">
      <c r="A129" s="17"/>
      <c r="B129" s="18"/>
      <c r="C129" s="19">
        <v>127</v>
      </c>
      <c r="D129" s="20" t="str">
        <f t="shared" si="4"/>
        <v>0</v>
      </c>
      <c r="E129" s="21"/>
      <c r="F129" s="8"/>
      <c r="G129" s="8"/>
      <c r="H129" s="8" t="e">
        <f>+VLOOKUP(G129,'Tipo cuenta'!A:B,2,0)</f>
        <v>#N/A</v>
      </c>
      <c r="I129" s="8" t="str">
        <f t="shared" si="3"/>
        <v>OK</v>
      </c>
    </row>
    <row r="130" spans="1:9" x14ac:dyDescent="0.2">
      <c r="A130" s="17"/>
      <c r="B130" s="18"/>
      <c r="C130" s="19">
        <v>128</v>
      </c>
      <c r="D130" s="20" t="str">
        <f t="shared" si="4"/>
        <v>0</v>
      </c>
      <c r="E130" s="21"/>
      <c r="F130" s="8"/>
      <c r="G130" s="8"/>
      <c r="H130" s="8" t="e">
        <f>+VLOOKUP(G130,'Tipo cuenta'!A:B,2,0)</f>
        <v>#N/A</v>
      </c>
      <c r="I130" s="8" t="str">
        <f t="shared" si="3"/>
        <v>OK</v>
      </c>
    </row>
    <row r="131" spans="1:9" x14ac:dyDescent="0.2">
      <c r="A131" s="17"/>
      <c r="B131" s="18"/>
      <c r="C131" s="19">
        <v>129</v>
      </c>
      <c r="D131" s="20" t="str">
        <f t="shared" si="4"/>
        <v>0</v>
      </c>
      <c r="E131" s="21"/>
      <c r="F131" s="8"/>
      <c r="G131" s="8"/>
      <c r="H131" s="8" t="e">
        <f>+VLOOKUP(G131,'Tipo cuenta'!A:B,2,0)</f>
        <v>#N/A</v>
      </c>
      <c r="I131" s="8" t="str">
        <f t="shared" si="3"/>
        <v>OK</v>
      </c>
    </row>
    <row r="132" spans="1:9" x14ac:dyDescent="0.2">
      <c r="A132" s="17"/>
      <c r="B132" s="18"/>
      <c r="C132" s="19">
        <v>130</v>
      </c>
      <c r="D132" s="20" t="str">
        <f t="shared" si="4"/>
        <v>0</v>
      </c>
      <c r="E132" s="21"/>
      <c r="F132" s="8"/>
      <c r="G132" s="8"/>
      <c r="H132" s="8" t="e">
        <f>+VLOOKUP(G132,'Tipo cuenta'!A:B,2,0)</f>
        <v>#N/A</v>
      </c>
      <c r="I132" s="8" t="str">
        <f t="shared" ref="I132:I195" si="5">+IF(A132="","OK",(IF((VLOOKUP(A132,B:E,4,0)="ES TITULO"),"OK","LA DEPENDENCIA DEBE SER UN TITULO")))</f>
        <v>OK</v>
      </c>
    </row>
    <row r="133" spans="1:9" x14ac:dyDescent="0.2">
      <c r="A133" s="17"/>
      <c r="B133" s="18"/>
      <c r="C133" s="19">
        <v>131</v>
      </c>
      <c r="D133" s="20" t="str">
        <f t="shared" si="4"/>
        <v>0</v>
      </c>
      <c r="E133" s="21"/>
      <c r="F133" s="8"/>
      <c r="G133" s="8"/>
      <c r="H133" s="8" t="e">
        <f>+VLOOKUP(G133,'Tipo cuenta'!A:B,2,0)</f>
        <v>#N/A</v>
      </c>
      <c r="I133" s="8" t="str">
        <f t="shared" si="5"/>
        <v>OK</v>
      </c>
    </row>
    <row r="134" spans="1:9" x14ac:dyDescent="0.2">
      <c r="A134" s="17"/>
      <c r="B134" s="18"/>
      <c r="C134" s="19">
        <v>132</v>
      </c>
      <c r="D134" s="20" t="str">
        <f t="shared" si="4"/>
        <v>0</v>
      </c>
      <c r="E134" s="21"/>
      <c r="F134" s="8"/>
      <c r="G134" s="8"/>
      <c r="H134" s="8" t="e">
        <f>+VLOOKUP(G134,'Tipo cuenta'!A:B,2,0)</f>
        <v>#N/A</v>
      </c>
      <c r="I134" s="8" t="str">
        <f t="shared" si="5"/>
        <v>OK</v>
      </c>
    </row>
    <row r="135" spans="1:9" x14ac:dyDescent="0.2">
      <c r="A135" s="17"/>
      <c r="B135" s="18"/>
      <c r="C135" s="19">
        <v>133</v>
      </c>
      <c r="D135" s="20" t="str">
        <f t="shared" si="4"/>
        <v>0</v>
      </c>
      <c r="E135" s="21"/>
      <c r="F135" s="8"/>
      <c r="G135" s="8"/>
      <c r="H135" s="8" t="e">
        <f>+VLOOKUP(G135,'Tipo cuenta'!A:B,2,0)</f>
        <v>#N/A</v>
      </c>
      <c r="I135" s="8" t="str">
        <f t="shared" si="5"/>
        <v>OK</v>
      </c>
    </row>
    <row r="136" spans="1:9" x14ac:dyDescent="0.2">
      <c r="A136" s="17"/>
      <c r="B136" s="18"/>
      <c r="C136" s="19">
        <v>134</v>
      </c>
      <c r="D136" s="20" t="str">
        <f t="shared" ref="D136:D199" si="6">IFERROR(VLOOKUP(A136,B:C,2,FALSE),"0")</f>
        <v>0</v>
      </c>
      <c r="E136" s="21"/>
      <c r="F136" s="8"/>
      <c r="G136" s="8"/>
      <c r="H136" s="8" t="e">
        <f>+VLOOKUP(G136,'Tipo cuenta'!A:B,2,0)</f>
        <v>#N/A</v>
      </c>
      <c r="I136" s="8" t="str">
        <f t="shared" si="5"/>
        <v>OK</v>
      </c>
    </row>
    <row r="137" spans="1:9" x14ac:dyDescent="0.2">
      <c r="A137" s="17"/>
      <c r="B137" s="18"/>
      <c r="C137" s="19">
        <v>135</v>
      </c>
      <c r="D137" s="20" t="str">
        <f t="shared" si="6"/>
        <v>0</v>
      </c>
      <c r="E137" s="21"/>
      <c r="F137" s="8"/>
      <c r="G137" s="8"/>
      <c r="H137" s="8" t="e">
        <f>+VLOOKUP(G137,'Tipo cuenta'!A:B,2,0)</f>
        <v>#N/A</v>
      </c>
      <c r="I137" s="8" t="str">
        <f t="shared" si="5"/>
        <v>OK</v>
      </c>
    </row>
    <row r="138" spans="1:9" x14ac:dyDescent="0.2">
      <c r="A138" s="17"/>
      <c r="B138" s="18"/>
      <c r="C138" s="19">
        <v>136</v>
      </c>
      <c r="D138" s="20" t="str">
        <f t="shared" si="6"/>
        <v>0</v>
      </c>
      <c r="E138" s="21"/>
      <c r="F138" s="8"/>
      <c r="G138" s="8"/>
      <c r="H138" s="8" t="e">
        <f>+VLOOKUP(G138,'Tipo cuenta'!A:B,2,0)</f>
        <v>#N/A</v>
      </c>
      <c r="I138" s="8" t="str">
        <f t="shared" si="5"/>
        <v>OK</v>
      </c>
    </row>
    <row r="139" spans="1:9" x14ac:dyDescent="0.2">
      <c r="A139" s="17"/>
      <c r="B139" s="18"/>
      <c r="C139" s="19">
        <v>137</v>
      </c>
      <c r="D139" s="20" t="str">
        <f t="shared" si="6"/>
        <v>0</v>
      </c>
      <c r="E139" s="21"/>
      <c r="F139" s="8"/>
      <c r="G139" s="8"/>
      <c r="H139" s="8" t="e">
        <f>+VLOOKUP(G139,'Tipo cuenta'!A:B,2,0)</f>
        <v>#N/A</v>
      </c>
      <c r="I139" s="8" t="str">
        <f t="shared" si="5"/>
        <v>OK</v>
      </c>
    </row>
    <row r="140" spans="1:9" x14ac:dyDescent="0.2">
      <c r="A140" s="17"/>
      <c r="B140" s="18"/>
      <c r="C140" s="19">
        <v>138</v>
      </c>
      <c r="D140" s="20" t="str">
        <f t="shared" si="6"/>
        <v>0</v>
      </c>
      <c r="E140" s="21"/>
      <c r="F140" s="8"/>
      <c r="G140" s="8"/>
      <c r="H140" s="8" t="e">
        <f>+VLOOKUP(G140,'Tipo cuenta'!A:B,2,0)</f>
        <v>#N/A</v>
      </c>
      <c r="I140" s="8" t="str">
        <f t="shared" si="5"/>
        <v>OK</v>
      </c>
    </row>
    <row r="141" spans="1:9" x14ac:dyDescent="0.2">
      <c r="A141" s="17"/>
      <c r="B141" s="18"/>
      <c r="C141" s="19">
        <v>139</v>
      </c>
      <c r="D141" s="20" t="str">
        <f t="shared" si="6"/>
        <v>0</v>
      </c>
      <c r="E141" s="21"/>
      <c r="F141" s="8"/>
      <c r="G141" s="8"/>
      <c r="H141" s="8" t="e">
        <f>+VLOOKUP(G141,'Tipo cuenta'!A:B,2,0)</f>
        <v>#N/A</v>
      </c>
      <c r="I141" s="8" t="str">
        <f t="shared" si="5"/>
        <v>OK</v>
      </c>
    </row>
    <row r="142" spans="1:9" x14ac:dyDescent="0.2">
      <c r="A142" s="17"/>
      <c r="B142" s="18"/>
      <c r="C142" s="19">
        <v>140</v>
      </c>
      <c r="D142" s="20" t="str">
        <f t="shared" si="6"/>
        <v>0</v>
      </c>
      <c r="E142" s="21"/>
      <c r="F142" s="8"/>
      <c r="G142" s="8"/>
      <c r="H142" s="8" t="e">
        <f>+VLOOKUP(G142,'Tipo cuenta'!A:B,2,0)</f>
        <v>#N/A</v>
      </c>
      <c r="I142" s="8" t="str">
        <f t="shared" si="5"/>
        <v>OK</v>
      </c>
    </row>
    <row r="143" spans="1:9" x14ac:dyDescent="0.2">
      <c r="A143" s="17"/>
      <c r="B143" s="18"/>
      <c r="C143" s="19">
        <v>141</v>
      </c>
      <c r="D143" s="20" t="str">
        <f t="shared" si="6"/>
        <v>0</v>
      </c>
      <c r="E143" s="21"/>
      <c r="F143" s="8"/>
      <c r="G143" s="8"/>
      <c r="H143" s="8" t="e">
        <f>+VLOOKUP(G143,'Tipo cuenta'!A:B,2,0)</f>
        <v>#N/A</v>
      </c>
      <c r="I143" s="8" t="str">
        <f t="shared" si="5"/>
        <v>OK</v>
      </c>
    </row>
    <row r="144" spans="1:9" x14ac:dyDescent="0.2">
      <c r="A144" s="17"/>
      <c r="B144" s="18"/>
      <c r="C144" s="19">
        <v>142</v>
      </c>
      <c r="D144" s="20" t="str">
        <f t="shared" si="6"/>
        <v>0</v>
      </c>
      <c r="E144" s="21"/>
      <c r="F144" s="8"/>
      <c r="G144" s="8"/>
      <c r="H144" s="8" t="e">
        <f>+VLOOKUP(G144,'Tipo cuenta'!A:B,2,0)</f>
        <v>#N/A</v>
      </c>
      <c r="I144" s="8" t="str">
        <f t="shared" si="5"/>
        <v>OK</v>
      </c>
    </row>
    <row r="145" spans="1:9" x14ac:dyDescent="0.2">
      <c r="A145" s="17"/>
      <c r="B145" s="18"/>
      <c r="C145" s="19">
        <v>143</v>
      </c>
      <c r="D145" s="20" t="str">
        <f t="shared" si="6"/>
        <v>0</v>
      </c>
      <c r="E145" s="21"/>
      <c r="F145" s="8"/>
      <c r="G145" s="8"/>
      <c r="H145" s="8" t="e">
        <f>+VLOOKUP(G145,'Tipo cuenta'!A:B,2,0)</f>
        <v>#N/A</v>
      </c>
      <c r="I145" s="8" t="str">
        <f t="shared" si="5"/>
        <v>OK</v>
      </c>
    </row>
    <row r="146" spans="1:9" x14ac:dyDescent="0.2">
      <c r="A146" s="17"/>
      <c r="B146" s="18"/>
      <c r="C146" s="19">
        <v>144</v>
      </c>
      <c r="D146" s="20" t="str">
        <f t="shared" si="6"/>
        <v>0</v>
      </c>
      <c r="E146" s="21"/>
      <c r="F146" s="8"/>
      <c r="G146" s="8"/>
      <c r="H146" s="8" t="e">
        <f>+VLOOKUP(G146,'Tipo cuenta'!A:B,2,0)</f>
        <v>#N/A</v>
      </c>
      <c r="I146" s="8" t="str">
        <f t="shared" si="5"/>
        <v>OK</v>
      </c>
    </row>
    <row r="147" spans="1:9" x14ac:dyDescent="0.2">
      <c r="A147" s="17"/>
      <c r="B147" s="18"/>
      <c r="C147" s="19">
        <v>145</v>
      </c>
      <c r="D147" s="20" t="str">
        <f t="shared" si="6"/>
        <v>0</v>
      </c>
      <c r="E147" s="21"/>
      <c r="F147" s="8"/>
      <c r="G147" s="8"/>
      <c r="H147" s="8" t="e">
        <f>+VLOOKUP(G147,'Tipo cuenta'!A:B,2,0)</f>
        <v>#N/A</v>
      </c>
      <c r="I147" s="8" t="str">
        <f t="shared" si="5"/>
        <v>OK</v>
      </c>
    </row>
    <row r="148" spans="1:9" x14ac:dyDescent="0.2">
      <c r="A148" s="17"/>
      <c r="B148" s="18"/>
      <c r="C148" s="19">
        <v>146</v>
      </c>
      <c r="D148" s="20" t="str">
        <f t="shared" si="6"/>
        <v>0</v>
      </c>
      <c r="E148" s="21"/>
      <c r="F148" s="8"/>
      <c r="G148" s="8"/>
      <c r="H148" s="8" t="e">
        <f>+VLOOKUP(G148,'Tipo cuenta'!A:B,2,0)</f>
        <v>#N/A</v>
      </c>
      <c r="I148" s="8" t="str">
        <f t="shared" si="5"/>
        <v>OK</v>
      </c>
    </row>
    <row r="149" spans="1:9" x14ac:dyDescent="0.2">
      <c r="A149" s="17"/>
      <c r="B149" s="18"/>
      <c r="C149" s="19">
        <v>147</v>
      </c>
      <c r="D149" s="20" t="str">
        <f t="shared" si="6"/>
        <v>0</v>
      </c>
      <c r="E149" s="21"/>
      <c r="F149" s="8"/>
      <c r="G149" s="8"/>
      <c r="H149" s="8" t="e">
        <f>+VLOOKUP(G149,'Tipo cuenta'!A:B,2,0)</f>
        <v>#N/A</v>
      </c>
      <c r="I149" s="8" t="str">
        <f t="shared" si="5"/>
        <v>OK</v>
      </c>
    </row>
    <row r="150" spans="1:9" x14ac:dyDescent="0.2">
      <c r="A150" s="17"/>
      <c r="B150" s="18"/>
      <c r="C150" s="19">
        <v>148</v>
      </c>
      <c r="D150" s="20" t="str">
        <f t="shared" si="6"/>
        <v>0</v>
      </c>
      <c r="E150" s="21"/>
      <c r="F150" s="8"/>
      <c r="G150" s="8"/>
      <c r="H150" s="8" t="e">
        <f>+VLOOKUP(G150,'Tipo cuenta'!A:B,2,0)</f>
        <v>#N/A</v>
      </c>
      <c r="I150" s="8" t="str">
        <f t="shared" si="5"/>
        <v>OK</v>
      </c>
    </row>
    <row r="151" spans="1:9" x14ac:dyDescent="0.2">
      <c r="A151" s="17"/>
      <c r="B151" s="18"/>
      <c r="C151" s="19">
        <v>149</v>
      </c>
      <c r="D151" s="20" t="str">
        <f t="shared" si="6"/>
        <v>0</v>
      </c>
      <c r="E151" s="21"/>
      <c r="F151" s="8"/>
      <c r="G151" s="8"/>
      <c r="H151" s="8" t="e">
        <f>+VLOOKUP(G151,'Tipo cuenta'!A:B,2,0)</f>
        <v>#N/A</v>
      </c>
      <c r="I151" s="8" t="str">
        <f t="shared" si="5"/>
        <v>OK</v>
      </c>
    </row>
    <row r="152" spans="1:9" x14ac:dyDescent="0.2">
      <c r="A152" s="17"/>
      <c r="B152" s="18"/>
      <c r="C152" s="19">
        <v>150</v>
      </c>
      <c r="D152" s="20" t="str">
        <f t="shared" si="6"/>
        <v>0</v>
      </c>
      <c r="E152" s="21"/>
      <c r="F152" s="8"/>
      <c r="G152" s="8"/>
      <c r="H152" s="8" t="e">
        <f>+VLOOKUP(G152,'Tipo cuenta'!A:B,2,0)</f>
        <v>#N/A</v>
      </c>
      <c r="I152" s="8" t="str">
        <f t="shared" si="5"/>
        <v>OK</v>
      </c>
    </row>
    <row r="153" spans="1:9" x14ac:dyDescent="0.2">
      <c r="A153" s="17"/>
      <c r="B153" s="18"/>
      <c r="C153" s="19">
        <v>151</v>
      </c>
      <c r="D153" s="20" t="str">
        <f t="shared" si="6"/>
        <v>0</v>
      </c>
      <c r="E153" s="21"/>
      <c r="F153" s="8"/>
      <c r="G153" s="8"/>
      <c r="H153" s="8" t="e">
        <f>+VLOOKUP(G153,'Tipo cuenta'!A:B,2,0)</f>
        <v>#N/A</v>
      </c>
      <c r="I153" s="8" t="str">
        <f t="shared" si="5"/>
        <v>OK</v>
      </c>
    </row>
    <row r="154" spans="1:9" x14ac:dyDescent="0.2">
      <c r="A154" s="17"/>
      <c r="B154" s="18"/>
      <c r="C154" s="19">
        <v>152</v>
      </c>
      <c r="D154" s="20" t="str">
        <f t="shared" si="6"/>
        <v>0</v>
      </c>
      <c r="E154" s="21"/>
      <c r="F154" s="8"/>
      <c r="G154" s="8"/>
      <c r="H154" s="8" t="e">
        <f>+VLOOKUP(G154,'Tipo cuenta'!A:B,2,0)</f>
        <v>#N/A</v>
      </c>
      <c r="I154" s="8" t="str">
        <f t="shared" si="5"/>
        <v>OK</v>
      </c>
    </row>
    <row r="155" spans="1:9" x14ac:dyDescent="0.2">
      <c r="A155" s="17"/>
      <c r="B155" s="18"/>
      <c r="C155" s="19">
        <v>153</v>
      </c>
      <c r="D155" s="20" t="str">
        <f t="shared" si="6"/>
        <v>0</v>
      </c>
      <c r="E155" s="21"/>
      <c r="F155" s="8"/>
      <c r="G155" s="8"/>
      <c r="H155" s="8" t="e">
        <f>+VLOOKUP(G155,'Tipo cuenta'!A:B,2,0)</f>
        <v>#N/A</v>
      </c>
      <c r="I155" s="8" t="str">
        <f t="shared" si="5"/>
        <v>OK</v>
      </c>
    </row>
    <row r="156" spans="1:9" x14ac:dyDescent="0.2">
      <c r="A156" s="17"/>
      <c r="B156" s="18"/>
      <c r="C156" s="19">
        <v>154</v>
      </c>
      <c r="D156" s="20" t="str">
        <f t="shared" si="6"/>
        <v>0</v>
      </c>
      <c r="E156" s="21"/>
      <c r="F156" s="8"/>
      <c r="G156" s="8"/>
      <c r="H156" s="8" t="e">
        <f>+VLOOKUP(G156,'Tipo cuenta'!A:B,2,0)</f>
        <v>#N/A</v>
      </c>
      <c r="I156" s="8" t="str">
        <f t="shared" si="5"/>
        <v>OK</v>
      </c>
    </row>
    <row r="157" spans="1:9" x14ac:dyDescent="0.2">
      <c r="A157" s="17"/>
      <c r="B157" s="18"/>
      <c r="C157" s="19">
        <v>155</v>
      </c>
      <c r="D157" s="20" t="str">
        <f t="shared" si="6"/>
        <v>0</v>
      </c>
      <c r="E157" s="21"/>
      <c r="F157" s="8"/>
      <c r="G157" s="8"/>
      <c r="H157" s="8" t="e">
        <f>+VLOOKUP(G157,'Tipo cuenta'!A:B,2,0)</f>
        <v>#N/A</v>
      </c>
      <c r="I157" s="8" t="str">
        <f t="shared" si="5"/>
        <v>OK</v>
      </c>
    </row>
    <row r="158" spans="1:9" x14ac:dyDescent="0.2">
      <c r="A158" s="17"/>
      <c r="B158" s="18"/>
      <c r="C158" s="19">
        <v>156</v>
      </c>
      <c r="D158" s="20" t="str">
        <f t="shared" si="6"/>
        <v>0</v>
      </c>
      <c r="E158" s="21"/>
      <c r="F158" s="8"/>
      <c r="G158" s="8"/>
      <c r="H158" s="8" t="e">
        <f>+VLOOKUP(G158,'Tipo cuenta'!A:B,2,0)</f>
        <v>#N/A</v>
      </c>
      <c r="I158" s="8" t="str">
        <f t="shared" si="5"/>
        <v>OK</v>
      </c>
    </row>
    <row r="159" spans="1:9" x14ac:dyDescent="0.2">
      <c r="A159" s="17"/>
      <c r="B159" s="18"/>
      <c r="C159" s="19">
        <v>157</v>
      </c>
      <c r="D159" s="20" t="str">
        <f t="shared" si="6"/>
        <v>0</v>
      </c>
      <c r="E159" s="21"/>
      <c r="F159" s="8"/>
      <c r="G159" s="8"/>
      <c r="H159" s="8" t="e">
        <f>+VLOOKUP(G159,'Tipo cuenta'!A:B,2,0)</f>
        <v>#N/A</v>
      </c>
      <c r="I159" s="8" t="str">
        <f t="shared" si="5"/>
        <v>OK</v>
      </c>
    </row>
    <row r="160" spans="1:9" x14ac:dyDescent="0.2">
      <c r="A160" s="17"/>
      <c r="B160" s="18"/>
      <c r="C160" s="19">
        <v>158</v>
      </c>
      <c r="D160" s="20" t="str">
        <f t="shared" si="6"/>
        <v>0</v>
      </c>
      <c r="E160" s="21"/>
      <c r="F160" s="8"/>
      <c r="G160" s="8"/>
      <c r="H160" s="8" t="e">
        <f>+VLOOKUP(G160,'Tipo cuenta'!A:B,2,0)</f>
        <v>#N/A</v>
      </c>
      <c r="I160" s="8" t="str">
        <f t="shared" si="5"/>
        <v>OK</v>
      </c>
    </row>
    <row r="161" spans="1:9" x14ac:dyDescent="0.2">
      <c r="A161" s="17"/>
      <c r="B161" s="18"/>
      <c r="C161" s="19">
        <v>159</v>
      </c>
      <c r="D161" s="20" t="str">
        <f t="shared" si="6"/>
        <v>0</v>
      </c>
      <c r="E161" s="21"/>
      <c r="F161" s="8"/>
      <c r="G161" s="8"/>
      <c r="H161" s="8" t="e">
        <f>+VLOOKUP(G161,'Tipo cuenta'!A:B,2,0)</f>
        <v>#N/A</v>
      </c>
      <c r="I161" s="8" t="str">
        <f t="shared" si="5"/>
        <v>OK</v>
      </c>
    </row>
    <row r="162" spans="1:9" x14ac:dyDescent="0.2">
      <c r="A162" s="17"/>
      <c r="B162" s="18"/>
      <c r="C162" s="19">
        <v>160</v>
      </c>
      <c r="D162" s="20" t="str">
        <f t="shared" si="6"/>
        <v>0</v>
      </c>
      <c r="E162" s="21"/>
      <c r="F162" s="8"/>
      <c r="G162" s="8"/>
      <c r="H162" s="8" t="e">
        <f>+VLOOKUP(G162,'Tipo cuenta'!A:B,2,0)</f>
        <v>#N/A</v>
      </c>
      <c r="I162" s="8" t="str">
        <f t="shared" si="5"/>
        <v>OK</v>
      </c>
    </row>
    <row r="163" spans="1:9" x14ac:dyDescent="0.2">
      <c r="A163" s="17"/>
      <c r="B163" s="18"/>
      <c r="C163" s="19">
        <v>161</v>
      </c>
      <c r="D163" s="20" t="str">
        <f t="shared" si="6"/>
        <v>0</v>
      </c>
      <c r="E163" s="21"/>
      <c r="F163" s="8"/>
      <c r="G163" s="8"/>
      <c r="H163" s="8" t="e">
        <f>+VLOOKUP(G163,'Tipo cuenta'!A:B,2,0)</f>
        <v>#N/A</v>
      </c>
      <c r="I163" s="8" t="str">
        <f t="shared" si="5"/>
        <v>OK</v>
      </c>
    </row>
    <row r="164" spans="1:9" x14ac:dyDescent="0.2">
      <c r="A164" s="17"/>
      <c r="B164" s="18"/>
      <c r="C164" s="19">
        <v>162</v>
      </c>
      <c r="D164" s="20" t="str">
        <f t="shared" si="6"/>
        <v>0</v>
      </c>
      <c r="E164" s="21"/>
      <c r="F164" s="8"/>
      <c r="G164" s="8"/>
      <c r="H164" s="8" t="e">
        <f>+VLOOKUP(G164,'Tipo cuenta'!A:B,2,0)</f>
        <v>#N/A</v>
      </c>
      <c r="I164" s="8" t="str">
        <f t="shared" si="5"/>
        <v>OK</v>
      </c>
    </row>
    <row r="165" spans="1:9" x14ac:dyDescent="0.2">
      <c r="A165" s="17"/>
      <c r="B165" s="18"/>
      <c r="C165" s="19">
        <v>163</v>
      </c>
      <c r="D165" s="20" t="str">
        <f t="shared" si="6"/>
        <v>0</v>
      </c>
      <c r="E165" s="21"/>
      <c r="F165" s="8"/>
      <c r="G165" s="8"/>
      <c r="H165" s="8" t="e">
        <f>+VLOOKUP(G165,'Tipo cuenta'!A:B,2,0)</f>
        <v>#N/A</v>
      </c>
      <c r="I165" s="8" t="str">
        <f t="shared" si="5"/>
        <v>OK</v>
      </c>
    </row>
    <row r="166" spans="1:9" x14ac:dyDescent="0.2">
      <c r="A166" s="17"/>
      <c r="B166" s="18"/>
      <c r="C166" s="19">
        <v>164</v>
      </c>
      <c r="D166" s="20" t="str">
        <f t="shared" si="6"/>
        <v>0</v>
      </c>
      <c r="E166" s="21"/>
      <c r="F166" s="8"/>
      <c r="G166" s="8"/>
      <c r="H166" s="8" t="e">
        <f>+VLOOKUP(G166,'Tipo cuenta'!A:B,2,0)</f>
        <v>#N/A</v>
      </c>
      <c r="I166" s="8" t="str">
        <f t="shared" si="5"/>
        <v>OK</v>
      </c>
    </row>
    <row r="167" spans="1:9" x14ac:dyDescent="0.2">
      <c r="A167" s="17"/>
      <c r="B167" s="18"/>
      <c r="C167" s="19">
        <v>165</v>
      </c>
      <c r="D167" s="20" t="str">
        <f t="shared" si="6"/>
        <v>0</v>
      </c>
      <c r="E167" s="21"/>
      <c r="F167" s="8"/>
      <c r="G167" s="8"/>
      <c r="H167" s="8" t="e">
        <f>+VLOOKUP(G167,'Tipo cuenta'!A:B,2,0)</f>
        <v>#N/A</v>
      </c>
      <c r="I167" s="8" t="str">
        <f t="shared" si="5"/>
        <v>OK</v>
      </c>
    </row>
    <row r="168" spans="1:9" x14ac:dyDescent="0.2">
      <c r="A168" s="17"/>
      <c r="B168" s="18"/>
      <c r="C168" s="19">
        <v>166</v>
      </c>
      <c r="D168" s="20" t="str">
        <f t="shared" si="6"/>
        <v>0</v>
      </c>
      <c r="E168" s="21"/>
      <c r="F168" s="8"/>
      <c r="G168" s="8"/>
      <c r="H168" s="8" t="e">
        <f>+VLOOKUP(G168,'Tipo cuenta'!A:B,2,0)</f>
        <v>#N/A</v>
      </c>
      <c r="I168" s="8" t="str">
        <f t="shared" si="5"/>
        <v>OK</v>
      </c>
    </row>
    <row r="169" spans="1:9" x14ac:dyDescent="0.2">
      <c r="A169" s="17"/>
      <c r="B169" s="18"/>
      <c r="C169" s="19">
        <v>167</v>
      </c>
      <c r="D169" s="20" t="str">
        <f t="shared" si="6"/>
        <v>0</v>
      </c>
      <c r="E169" s="21"/>
      <c r="F169" s="8"/>
      <c r="G169" s="8"/>
      <c r="H169" s="8" t="e">
        <f>+VLOOKUP(G169,'Tipo cuenta'!A:B,2,0)</f>
        <v>#N/A</v>
      </c>
      <c r="I169" s="8" t="str">
        <f t="shared" si="5"/>
        <v>OK</v>
      </c>
    </row>
    <row r="170" spans="1:9" x14ac:dyDescent="0.2">
      <c r="A170" s="17"/>
      <c r="B170" s="18"/>
      <c r="C170" s="19">
        <v>168</v>
      </c>
      <c r="D170" s="20" t="str">
        <f t="shared" si="6"/>
        <v>0</v>
      </c>
      <c r="E170" s="21"/>
      <c r="F170" s="8"/>
      <c r="G170" s="8"/>
      <c r="H170" s="8" t="e">
        <f>+VLOOKUP(G170,'Tipo cuenta'!A:B,2,0)</f>
        <v>#N/A</v>
      </c>
      <c r="I170" s="8" t="str">
        <f t="shared" si="5"/>
        <v>OK</v>
      </c>
    </row>
    <row r="171" spans="1:9" x14ac:dyDescent="0.2">
      <c r="A171" s="17"/>
      <c r="B171" s="18"/>
      <c r="C171" s="19">
        <v>169</v>
      </c>
      <c r="D171" s="20" t="str">
        <f t="shared" si="6"/>
        <v>0</v>
      </c>
      <c r="E171" s="21"/>
      <c r="F171" s="8"/>
      <c r="G171" s="8"/>
      <c r="H171" s="8" t="e">
        <f>+VLOOKUP(G171,'Tipo cuenta'!A:B,2,0)</f>
        <v>#N/A</v>
      </c>
      <c r="I171" s="8" t="str">
        <f t="shared" si="5"/>
        <v>OK</v>
      </c>
    </row>
    <row r="172" spans="1:9" x14ac:dyDescent="0.2">
      <c r="A172" s="17"/>
      <c r="B172" s="18"/>
      <c r="C172" s="19">
        <v>170</v>
      </c>
      <c r="D172" s="20" t="str">
        <f t="shared" si="6"/>
        <v>0</v>
      </c>
      <c r="E172" s="21"/>
      <c r="F172" s="8"/>
      <c r="G172" s="8"/>
      <c r="H172" s="8" t="e">
        <f>+VLOOKUP(G172,'Tipo cuenta'!A:B,2,0)</f>
        <v>#N/A</v>
      </c>
      <c r="I172" s="8" t="str">
        <f t="shared" si="5"/>
        <v>OK</v>
      </c>
    </row>
    <row r="173" spans="1:9" x14ac:dyDescent="0.2">
      <c r="A173" s="17"/>
      <c r="B173" s="18"/>
      <c r="C173" s="19">
        <v>171</v>
      </c>
      <c r="D173" s="20" t="str">
        <f t="shared" si="6"/>
        <v>0</v>
      </c>
      <c r="E173" s="21"/>
      <c r="F173" s="8"/>
      <c r="G173" s="8"/>
      <c r="H173" s="8" t="e">
        <f>+VLOOKUP(G173,'Tipo cuenta'!A:B,2,0)</f>
        <v>#N/A</v>
      </c>
      <c r="I173" s="8" t="str">
        <f t="shared" si="5"/>
        <v>OK</v>
      </c>
    </row>
    <row r="174" spans="1:9" x14ac:dyDescent="0.2">
      <c r="A174" s="17"/>
      <c r="B174" s="18"/>
      <c r="C174" s="19">
        <v>172</v>
      </c>
      <c r="D174" s="20" t="str">
        <f t="shared" si="6"/>
        <v>0</v>
      </c>
      <c r="E174" s="21"/>
      <c r="F174" s="8"/>
      <c r="G174" s="8"/>
      <c r="H174" s="8" t="e">
        <f>+VLOOKUP(G174,'Tipo cuenta'!A:B,2,0)</f>
        <v>#N/A</v>
      </c>
      <c r="I174" s="8" t="str">
        <f t="shared" si="5"/>
        <v>OK</v>
      </c>
    </row>
    <row r="175" spans="1:9" x14ac:dyDescent="0.2">
      <c r="A175" s="17"/>
      <c r="B175" s="18"/>
      <c r="C175" s="19">
        <v>173</v>
      </c>
      <c r="D175" s="20" t="str">
        <f t="shared" si="6"/>
        <v>0</v>
      </c>
      <c r="E175" s="21"/>
      <c r="F175" s="8"/>
      <c r="G175" s="8"/>
      <c r="H175" s="8" t="e">
        <f>+VLOOKUP(G175,'Tipo cuenta'!A:B,2,0)</f>
        <v>#N/A</v>
      </c>
      <c r="I175" s="8" t="str">
        <f t="shared" si="5"/>
        <v>OK</v>
      </c>
    </row>
    <row r="176" spans="1:9" x14ac:dyDescent="0.2">
      <c r="A176" s="17"/>
      <c r="B176" s="18"/>
      <c r="C176" s="19">
        <v>174</v>
      </c>
      <c r="D176" s="20" t="str">
        <f t="shared" si="6"/>
        <v>0</v>
      </c>
      <c r="E176" s="21"/>
      <c r="F176" s="8"/>
      <c r="G176" s="8"/>
      <c r="H176" s="8" t="e">
        <f>+VLOOKUP(G176,'Tipo cuenta'!A:B,2,0)</f>
        <v>#N/A</v>
      </c>
      <c r="I176" s="8" t="str">
        <f t="shared" si="5"/>
        <v>OK</v>
      </c>
    </row>
    <row r="177" spans="1:9" x14ac:dyDescent="0.2">
      <c r="A177" s="17"/>
      <c r="B177" s="18"/>
      <c r="C177" s="19">
        <v>175</v>
      </c>
      <c r="D177" s="20" t="str">
        <f t="shared" si="6"/>
        <v>0</v>
      </c>
      <c r="E177" s="21"/>
      <c r="F177" s="8"/>
      <c r="G177" s="8"/>
      <c r="H177" s="8" t="e">
        <f>+VLOOKUP(G177,'Tipo cuenta'!A:B,2,0)</f>
        <v>#N/A</v>
      </c>
      <c r="I177" s="8" t="str">
        <f t="shared" si="5"/>
        <v>OK</v>
      </c>
    </row>
    <row r="178" spans="1:9" x14ac:dyDescent="0.2">
      <c r="A178" s="17"/>
      <c r="B178" s="18"/>
      <c r="C178" s="19">
        <v>176</v>
      </c>
      <c r="D178" s="20" t="str">
        <f t="shared" si="6"/>
        <v>0</v>
      </c>
      <c r="E178" s="21"/>
      <c r="F178" s="8"/>
      <c r="G178" s="8"/>
      <c r="H178" s="8" t="e">
        <f>+VLOOKUP(G178,'Tipo cuenta'!A:B,2,0)</f>
        <v>#N/A</v>
      </c>
      <c r="I178" s="8" t="str">
        <f t="shared" si="5"/>
        <v>OK</v>
      </c>
    </row>
    <row r="179" spans="1:9" x14ac:dyDescent="0.2">
      <c r="A179" s="17"/>
      <c r="B179" s="18"/>
      <c r="C179" s="19">
        <v>177</v>
      </c>
      <c r="D179" s="20" t="str">
        <f t="shared" si="6"/>
        <v>0</v>
      </c>
      <c r="E179" s="21"/>
      <c r="F179" s="8"/>
      <c r="G179" s="8"/>
      <c r="H179" s="8" t="e">
        <f>+VLOOKUP(G179,'Tipo cuenta'!A:B,2,0)</f>
        <v>#N/A</v>
      </c>
      <c r="I179" s="8" t="str">
        <f t="shared" si="5"/>
        <v>OK</v>
      </c>
    </row>
    <row r="180" spans="1:9" x14ac:dyDescent="0.2">
      <c r="A180" s="17"/>
      <c r="B180" s="18"/>
      <c r="C180" s="19">
        <v>178</v>
      </c>
      <c r="D180" s="20" t="str">
        <f t="shared" si="6"/>
        <v>0</v>
      </c>
      <c r="E180" s="21"/>
      <c r="F180" s="8"/>
      <c r="G180" s="8"/>
      <c r="H180" s="8" t="e">
        <f>+VLOOKUP(G180,'Tipo cuenta'!A:B,2,0)</f>
        <v>#N/A</v>
      </c>
      <c r="I180" s="8" t="str">
        <f t="shared" si="5"/>
        <v>OK</v>
      </c>
    </row>
    <row r="181" spans="1:9" x14ac:dyDescent="0.2">
      <c r="A181" s="17"/>
      <c r="B181" s="18"/>
      <c r="C181" s="19">
        <v>179</v>
      </c>
      <c r="D181" s="20" t="str">
        <f t="shared" si="6"/>
        <v>0</v>
      </c>
      <c r="E181" s="21"/>
      <c r="F181" s="8"/>
      <c r="G181" s="8"/>
      <c r="H181" s="8" t="e">
        <f>+VLOOKUP(G181,'Tipo cuenta'!A:B,2,0)</f>
        <v>#N/A</v>
      </c>
      <c r="I181" s="8" t="str">
        <f t="shared" si="5"/>
        <v>OK</v>
      </c>
    </row>
    <row r="182" spans="1:9" x14ac:dyDescent="0.2">
      <c r="A182" s="17"/>
      <c r="B182" s="18"/>
      <c r="C182" s="19">
        <v>180</v>
      </c>
      <c r="D182" s="20" t="str">
        <f t="shared" si="6"/>
        <v>0</v>
      </c>
      <c r="E182" s="21"/>
      <c r="F182" s="8"/>
      <c r="G182" s="8"/>
      <c r="H182" s="8" t="e">
        <f>+VLOOKUP(G182,'Tipo cuenta'!A:B,2,0)</f>
        <v>#N/A</v>
      </c>
      <c r="I182" s="8" t="str">
        <f t="shared" si="5"/>
        <v>OK</v>
      </c>
    </row>
    <row r="183" spans="1:9" x14ac:dyDescent="0.2">
      <c r="A183" s="17"/>
      <c r="B183" s="18"/>
      <c r="C183" s="19">
        <v>181</v>
      </c>
      <c r="D183" s="20" t="str">
        <f t="shared" si="6"/>
        <v>0</v>
      </c>
      <c r="E183" s="21"/>
      <c r="F183" s="8"/>
      <c r="G183" s="8"/>
      <c r="H183" s="8" t="e">
        <f>+VLOOKUP(G183,'Tipo cuenta'!A:B,2,0)</f>
        <v>#N/A</v>
      </c>
      <c r="I183" s="8" t="str">
        <f t="shared" si="5"/>
        <v>OK</v>
      </c>
    </row>
    <row r="184" spans="1:9" x14ac:dyDescent="0.2">
      <c r="A184" s="17"/>
      <c r="B184" s="18"/>
      <c r="C184" s="19">
        <v>182</v>
      </c>
      <c r="D184" s="20" t="str">
        <f t="shared" si="6"/>
        <v>0</v>
      </c>
      <c r="E184" s="21"/>
      <c r="F184" s="8"/>
      <c r="G184" s="8"/>
      <c r="H184" s="8" t="e">
        <f>+VLOOKUP(G184,'Tipo cuenta'!A:B,2,0)</f>
        <v>#N/A</v>
      </c>
      <c r="I184" s="8" t="str">
        <f t="shared" si="5"/>
        <v>OK</v>
      </c>
    </row>
    <row r="185" spans="1:9" x14ac:dyDescent="0.2">
      <c r="A185" s="17"/>
      <c r="B185" s="18"/>
      <c r="C185" s="19">
        <v>183</v>
      </c>
      <c r="D185" s="20" t="str">
        <f t="shared" si="6"/>
        <v>0</v>
      </c>
      <c r="E185" s="21"/>
      <c r="F185" s="8"/>
      <c r="G185" s="8"/>
      <c r="H185" s="8" t="e">
        <f>+VLOOKUP(G185,'Tipo cuenta'!A:B,2,0)</f>
        <v>#N/A</v>
      </c>
      <c r="I185" s="8" t="str">
        <f t="shared" si="5"/>
        <v>OK</v>
      </c>
    </row>
    <row r="186" spans="1:9" x14ac:dyDescent="0.2">
      <c r="A186" s="17"/>
      <c r="B186" s="18"/>
      <c r="C186" s="19">
        <v>184</v>
      </c>
      <c r="D186" s="20" t="str">
        <f t="shared" si="6"/>
        <v>0</v>
      </c>
      <c r="E186" s="21"/>
      <c r="F186" s="8"/>
      <c r="G186" s="8"/>
      <c r="H186" s="8" t="e">
        <f>+VLOOKUP(G186,'Tipo cuenta'!A:B,2,0)</f>
        <v>#N/A</v>
      </c>
      <c r="I186" s="8" t="str">
        <f t="shared" si="5"/>
        <v>OK</v>
      </c>
    </row>
    <row r="187" spans="1:9" x14ac:dyDescent="0.2">
      <c r="A187" s="17"/>
      <c r="B187" s="18"/>
      <c r="C187" s="19">
        <v>185</v>
      </c>
      <c r="D187" s="20" t="str">
        <f t="shared" si="6"/>
        <v>0</v>
      </c>
      <c r="E187" s="21"/>
      <c r="F187" s="8"/>
      <c r="G187" s="8"/>
      <c r="H187" s="8" t="e">
        <f>+VLOOKUP(G187,'Tipo cuenta'!A:B,2,0)</f>
        <v>#N/A</v>
      </c>
      <c r="I187" s="8" t="str">
        <f t="shared" si="5"/>
        <v>OK</v>
      </c>
    </row>
    <row r="188" spans="1:9" x14ac:dyDescent="0.2">
      <c r="A188" s="17"/>
      <c r="B188" s="18"/>
      <c r="C188" s="19">
        <v>186</v>
      </c>
      <c r="D188" s="20" t="str">
        <f t="shared" si="6"/>
        <v>0</v>
      </c>
      <c r="E188" s="21"/>
      <c r="F188" s="8"/>
      <c r="G188" s="8"/>
      <c r="H188" s="8" t="e">
        <f>+VLOOKUP(G188,'Tipo cuenta'!A:B,2,0)</f>
        <v>#N/A</v>
      </c>
      <c r="I188" s="8" t="str">
        <f t="shared" si="5"/>
        <v>OK</v>
      </c>
    </row>
    <row r="189" spans="1:9" x14ac:dyDescent="0.2">
      <c r="A189" s="17"/>
      <c r="B189" s="18"/>
      <c r="C189" s="19">
        <v>187</v>
      </c>
      <c r="D189" s="20" t="str">
        <f t="shared" si="6"/>
        <v>0</v>
      </c>
      <c r="E189" s="21"/>
      <c r="F189" s="8"/>
      <c r="G189" s="8"/>
      <c r="H189" s="8" t="e">
        <f>+VLOOKUP(G189,'Tipo cuenta'!A:B,2,0)</f>
        <v>#N/A</v>
      </c>
      <c r="I189" s="8" t="str">
        <f t="shared" si="5"/>
        <v>OK</v>
      </c>
    </row>
    <row r="190" spans="1:9" x14ac:dyDescent="0.2">
      <c r="A190" s="17"/>
      <c r="B190" s="18"/>
      <c r="C190" s="19">
        <v>188</v>
      </c>
      <c r="D190" s="20" t="str">
        <f t="shared" si="6"/>
        <v>0</v>
      </c>
      <c r="E190" s="21"/>
      <c r="F190" s="8"/>
      <c r="G190" s="8"/>
      <c r="H190" s="8" t="e">
        <f>+VLOOKUP(G190,'Tipo cuenta'!A:B,2,0)</f>
        <v>#N/A</v>
      </c>
      <c r="I190" s="8" t="str">
        <f t="shared" si="5"/>
        <v>OK</v>
      </c>
    </row>
    <row r="191" spans="1:9" x14ac:dyDescent="0.2">
      <c r="A191" s="17"/>
      <c r="B191" s="18"/>
      <c r="C191" s="19">
        <v>189</v>
      </c>
      <c r="D191" s="20" t="str">
        <f t="shared" si="6"/>
        <v>0</v>
      </c>
      <c r="E191" s="21"/>
      <c r="F191" s="8"/>
      <c r="G191" s="8"/>
      <c r="H191" s="8" t="e">
        <f>+VLOOKUP(G191,'Tipo cuenta'!A:B,2,0)</f>
        <v>#N/A</v>
      </c>
      <c r="I191" s="8" t="str">
        <f t="shared" si="5"/>
        <v>OK</v>
      </c>
    </row>
    <row r="192" spans="1:9" x14ac:dyDescent="0.2">
      <c r="A192" s="17"/>
      <c r="B192" s="18"/>
      <c r="C192" s="19">
        <v>190</v>
      </c>
      <c r="D192" s="20" t="str">
        <f t="shared" si="6"/>
        <v>0</v>
      </c>
      <c r="E192" s="21"/>
      <c r="F192" s="8"/>
      <c r="G192" s="8"/>
      <c r="H192" s="8" t="e">
        <f>+VLOOKUP(G192,'Tipo cuenta'!A:B,2,0)</f>
        <v>#N/A</v>
      </c>
      <c r="I192" s="8" t="str">
        <f t="shared" si="5"/>
        <v>OK</v>
      </c>
    </row>
    <row r="193" spans="1:9" x14ac:dyDescent="0.2">
      <c r="A193" s="17"/>
      <c r="B193" s="18"/>
      <c r="C193" s="19">
        <v>191</v>
      </c>
      <c r="D193" s="20" t="str">
        <f t="shared" si="6"/>
        <v>0</v>
      </c>
      <c r="E193" s="21"/>
      <c r="F193" s="8"/>
      <c r="G193" s="8"/>
      <c r="H193" s="8" t="e">
        <f>+VLOOKUP(G193,'Tipo cuenta'!A:B,2,0)</f>
        <v>#N/A</v>
      </c>
      <c r="I193" s="8" t="str">
        <f t="shared" si="5"/>
        <v>OK</v>
      </c>
    </row>
    <row r="194" spans="1:9" x14ac:dyDescent="0.2">
      <c r="A194" s="17"/>
      <c r="B194" s="18"/>
      <c r="C194" s="19">
        <v>192</v>
      </c>
      <c r="D194" s="20" t="str">
        <f t="shared" si="6"/>
        <v>0</v>
      </c>
      <c r="E194" s="21"/>
      <c r="F194" s="8"/>
      <c r="G194" s="8"/>
      <c r="H194" s="8" t="e">
        <f>+VLOOKUP(G194,'Tipo cuenta'!A:B,2,0)</f>
        <v>#N/A</v>
      </c>
      <c r="I194" s="8" t="str">
        <f t="shared" si="5"/>
        <v>OK</v>
      </c>
    </row>
    <row r="195" spans="1:9" x14ac:dyDescent="0.2">
      <c r="A195" s="17"/>
      <c r="B195" s="18"/>
      <c r="C195" s="19">
        <v>193</v>
      </c>
      <c r="D195" s="20" t="str">
        <f t="shared" si="6"/>
        <v>0</v>
      </c>
      <c r="E195" s="21"/>
      <c r="F195" s="8"/>
      <c r="G195" s="8"/>
      <c r="H195" s="8" t="e">
        <f>+VLOOKUP(G195,'Tipo cuenta'!A:B,2,0)</f>
        <v>#N/A</v>
      </c>
      <c r="I195" s="8" t="str">
        <f t="shared" si="5"/>
        <v>OK</v>
      </c>
    </row>
    <row r="196" spans="1:9" x14ac:dyDescent="0.2">
      <c r="A196" s="17"/>
      <c r="B196" s="18"/>
      <c r="C196" s="19">
        <v>194</v>
      </c>
      <c r="D196" s="20" t="str">
        <f t="shared" si="6"/>
        <v>0</v>
      </c>
      <c r="E196" s="21"/>
      <c r="F196" s="8"/>
      <c r="G196" s="8"/>
      <c r="H196" s="8" t="e">
        <f>+VLOOKUP(G196,'Tipo cuenta'!A:B,2,0)</f>
        <v>#N/A</v>
      </c>
      <c r="I196" s="8" t="str">
        <f t="shared" ref="I196:I259" si="7">+IF(A196="","OK",(IF((VLOOKUP(A196,B:E,4,0)="ES TITULO"),"OK","LA DEPENDENCIA DEBE SER UN TITULO")))</f>
        <v>OK</v>
      </c>
    </row>
    <row r="197" spans="1:9" x14ac:dyDescent="0.2">
      <c r="A197" s="17"/>
      <c r="B197" s="18"/>
      <c r="C197" s="19">
        <v>195</v>
      </c>
      <c r="D197" s="20" t="str">
        <f t="shared" si="6"/>
        <v>0</v>
      </c>
      <c r="E197" s="21"/>
      <c r="F197" s="8"/>
      <c r="G197" s="8"/>
      <c r="H197" s="8" t="e">
        <f>+VLOOKUP(G197,'Tipo cuenta'!A:B,2,0)</f>
        <v>#N/A</v>
      </c>
      <c r="I197" s="8" t="str">
        <f t="shared" si="7"/>
        <v>OK</v>
      </c>
    </row>
    <row r="198" spans="1:9" x14ac:dyDescent="0.2">
      <c r="A198" s="17"/>
      <c r="B198" s="18"/>
      <c r="C198" s="19">
        <v>196</v>
      </c>
      <c r="D198" s="20" t="str">
        <f t="shared" si="6"/>
        <v>0</v>
      </c>
      <c r="E198" s="21"/>
      <c r="F198" s="8"/>
      <c r="G198" s="8"/>
      <c r="H198" s="8" t="e">
        <f>+VLOOKUP(G198,'Tipo cuenta'!A:B,2,0)</f>
        <v>#N/A</v>
      </c>
      <c r="I198" s="8" t="str">
        <f t="shared" si="7"/>
        <v>OK</v>
      </c>
    </row>
    <row r="199" spans="1:9" x14ac:dyDescent="0.2">
      <c r="A199" s="17"/>
      <c r="B199" s="18"/>
      <c r="C199" s="19">
        <v>197</v>
      </c>
      <c r="D199" s="20" t="str">
        <f t="shared" si="6"/>
        <v>0</v>
      </c>
      <c r="E199" s="21"/>
      <c r="F199" s="8"/>
      <c r="G199" s="8"/>
      <c r="H199" s="8" t="e">
        <f>+VLOOKUP(G199,'Tipo cuenta'!A:B,2,0)</f>
        <v>#N/A</v>
      </c>
      <c r="I199" s="8" t="str">
        <f t="shared" si="7"/>
        <v>OK</v>
      </c>
    </row>
    <row r="200" spans="1:9" x14ac:dyDescent="0.2">
      <c r="A200" s="17"/>
      <c r="B200" s="18"/>
      <c r="C200" s="19">
        <v>198</v>
      </c>
      <c r="D200" s="20" t="str">
        <f t="shared" ref="D200:D263" si="8">IFERROR(VLOOKUP(A200,B:C,2,FALSE),"0")</f>
        <v>0</v>
      </c>
      <c r="E200" s="21"/>
      <c r="F200" s="8"/>
      <c r="G200" s="8"/>
      <c r="H200" s="8" t="e">
        <f>+VLOOKUP(G200,'Tipo cuenta'!A:B,2,0)</f>
        <v>#N/A</v>
      </c>
      <c r="I200" s="8" t="str">
        <f t="shared" si="7"/>
        <v>OK</v>
      </c>
    </row>
    <row r="201" spans="1:9" x14ac:dyDescent="0.2">
      <c r="A201" s="17"/>
      <c r="B201" s="18"/>
      <c r="C201" s="19">
        <v>199</v>
      </c>
      <c r="D201" s="20" t="str">
        <f t="shared" si="8"/>
        <v>0</v>
      </c>
      <c r="E201" s="21"/>
      <c r="F201" s="8"/>
      <c r="G201" s="8"/>
      <c r="H201" s="8" t="e">
        <f>+VLOOKUP(G201,'Tipo cuenta'!A:B,2,0)</f>
        <v>#N/A</v>
      </c>
      <c r="I201" s="8" t="str">
        <f t="shared" si="7"/>
        <v>OK</v>
      </c>
    </row>
    <row r="202" spans="1:9" x14ac:dyDescent="0.2">
      <c r="A202" s="17"/>
      <c r="B202" s="18"/>
      <c r="C202" s="19">
        <v>200</v>
      </c>
      <c r="D202" s="20" t="str">
        <f t="shared" si="8"/>
        <v>0</v>
      </c>
      <c r="E202" s="21"/>
      <c r="F202" s="8"/>
      <c r="G202" s="8"/>
      <c r="H202" s="8" t="e">
        <f>+VLOOKUP(G202,'Tipo cuenta'!A:B,2,0)</f>
        <v>#N/A</v>
      </c>
      <c r="I202" s="8" t="str">
        <f t="shared" si="7"/>
        <v>OK</v>
      </c>
    </row>
    <row r="203" spans="1:9" x14ac:dyDescent="0.2">
      <c r="A203" s="17"/>
      <c r="B203" s="18"/>
      <c r="C203" s="19">
        <v>201</v>
      </c>
      <c r="D203" s="20" t="str">
        <f t="shared" si="8"/>
        <v>0</v>
      </c>
      <c r="E203" s="21"/>
      <c r="F203" s="8"/>
      <c r="G203" s="8"/>
      <c r="H203" s="8" t="e">
        <f>+VLOOKUP(G203,'Tipo cuenta'!A:B,2,0)</f>
        <v>#N/A</v>
      </c>
      <c r="I203" s="8" t="str">
        <f t="shared" si="7"/>
        <v>OK</v>
      </c>
    </row>
    <row r="204" spans="1:9" x14ac:dyDescent="0.2">
      <c r="A204" s="17"/>
      <c r="B204" s="18"/>
      <c r="C204" s="19">
        <v>202</v>
      </c>
      <c r="D204" s="20" t="str">
        <f t="shared" si="8"/>
        <v>0</v>
      </c>
      <c r="E204" s="21"/>
      <c r="F204" s="8"/>
      <c r="G204" s="8"/>
      <c r="H204" s="8" t="e">
        <f>+VLOOKUP(G204,'Tipo cuenta'!A:B,2,0)</f>
        <v>#N/A</v>
      </c>
      <c r="I204" s="8" t="str">
        <f t="shared" si="7"/>
        <v>OK</v>
      </c>
    </row>
    <row r="205" spans="1:9" x14ac:dyDescent="0.2">
      <c r="A205" s="17"/>
      <c r="B205" s="18"/>
      <c r="C205" s="19">
        <v>203</v>
      </c>
      <c r="D205" s="20" t="str">
        <f t="shared" si="8"/>
        <v>0</v>
      </c>
      <c r="E205" s="21"/>
      <c r="F205" s="8"/>
      <c r="G205" s="8"/>
      <c r="H205" s="8" t="e">
        <f>+VLOOKUP(G205,'Tipo cuenta'!A:B,2,0)</f>
        <v>#N/A</v>
      </c>
      <c r="I205" s="8" t="str">
        <f t="shared" si="7"/>
        <v>OK</v>
      </c>
    </row>
    <row r="206" spans="1:9" x14ac:dyDescent="0.2">
      <c r="A206" s="17"/>
      <c r="B206" s="18"/>
      <c r="C206" s="19">
        <v>204</v>
      </c>
      <c r="D206" s="20" t="str">
        <f t="shared" si="8"/>
        <v>0</v>
      </c>
      <c r="E206" s="21"/>
      <c r="F206" s="8"/>
      <c r="G206" s="8"/>
      <c r="H206" s="8" t="e">
        <f>+VLOOKUP(G206,'Tipo cuenta'!A:B,2,0)</f>
        <v>#N/A</v>
      </c>
      <c r="I206" s="8" t="str">
        <f t="shared" si="7"/>
        <v>OK</v>
      </c>
    </row>
    <row r="207" spans="1:9" x14ac:dyDescent="0.2">
      <c r="A207" s="17"/>
      <c r="B207" s="18"/>
      <c r="C207" s="19">
        <v>205</v>
      </c>
      <c r="D207" s="20" t="str">
        <f t="shared" si="8"/>
        <v>0</v>
      </c>
      <c r="E207" s="21"/>
      <c r="F207" s="8"/>
      <c r="G207" s="8"/>
      <c r="H207" s="8" t="e">
        <f>+VLOOKUP(G207,'Tipo cuenta'!A:B,2,0)</f>
        <v>#N/A</v>
      </c>
      <c r="I207" s="8" t="str">
        <f t="shared" si="7"/>
        <v>OK</v>
      </c>
    </row>
    <row r="208" spans="1:9" x14ac:dyDescent="0.2">
      <c r="A208" s="17"/>
      <c r="B208" s="18"/>
      <c r="C208" s="19">
        <v>206</v>
      </c>
      <c r="D208" s="20" t="str">
        <f t="shared" si="8"/>
        <v>0</v>
      </c>
      <c r="E208" s="21"/>
      <c r="F208" s="8"/>
      <c r="G208" s="8"/>
      <c r="H208" s="8" t="e">
        <f>+VLOOKUP(G208,'Tipo cuenta'!A:B,2,0)</f>
        <v>#N/A</v>
      </c>
      <c r="I208" s="8" t="str">
        <f t="shared" si="7"/>
        <v>OK</v>
      </c>
    </row>
    <row r="209" spans="1:9" x14ac:dyDescent="0.2">
      <c r="A209" s="17"/>
      <c r="B209" s="18"/>
      <c r="C209" s="19">
        <v>207</v>
      </c>
      <c r="D209" s="20" t="str">
        <f t="shared" si="8"/>
        <v>0</v>
      </c>
      <c r="E209" s="21"/>
      <c r="F209" s="8"/>
      <c r="G209" s="8"/>
      <c r="H209" s="8" t="e">
        <f>+VLOOKUP(G209,'Tipo cuenta'!A:B,2,0)</f>
        <v>#N/A</v>
      </c>
      <c r="I209" s="8" t="str">
        <f t="shared" si="7"/>
        <v>OK</v>
      </c>
    </row>
    <row r="210" spans="1:9" x14ac:dyDescent="0.2">
      <c r="A210" s="17"/>
      <c r="B210" s="18"/>
      <c r="C210" s="19">
        <v>208</v>
      </c>
      <c r="D210" s="20" t="str">
        <f t="shared" si="8"/>
        <v>0</v>
      </c>
      <c r="E210" s="21"/>
      <c r="F210" s="8"/>
      <c r="G210" s="8"/>
      <c r="H210" s="8" t="e">
        <f>+VLOOKUP(G210,'Tipo cuenta'!A:B,2,0)</f>
        <v>#N/A</v>
      </c>
      <c r="I210" s="8" t="str">
        <f t="shared" si="7"/>
        <v>OK</v>
      </c>
    </row>
    <row r="211" spans="1:9" x14ac:dyDescent="0.2">
      <c r="A211" s="17"/>
      <c r="B211" s="18"/>
      <c r="C211" s="19">
        <v>209</v>
      </c>
      <c r="D211" s="20" t="str">
        <f t="shared" si="8"/>
        <v>0</v>
      </c>
      <c r="E211" s="21"/>
      <c r="F211" s="8"/>
      <c r="G211" s="8"/>
      <c r="H211" s="8" t="e">
        <f>+VLOOKUP(G211,'Tipo cuenta'!A:B,2,0)</f>
        <v>#N/A</v>
      </c>
      <c r="I211" s="8" t="str">
        <f t="shared" si="7"/>
        <v>OK</v>
      </c>
    </row>
    <row r="212" spans="1:9" x14ac:dyDescent="0.2">
      <c r="A212" s="17"/>
      <c r="B212" s="18"/>
      <c r="C212" s="19">
        <v>210</v>
      </c>
      <c r="D212" s="20" t="str">
        <f t="shared" si="8"/>
        <v>0</v>
      </c>
      <c r="E212" s="21"/>
      <c r="F212" s="8"/>
      <c r="G212" s="8"/>
      <c r="H212" s="8" t="e">
        <f>+VLOOKUP(G212,'Tipo cuenta'!A:B,2,0)</f>
        <v>#N/A</v>
      </c>
      <c r="I212" s="8" t="str">
        <f t="shared" si="7"/>
        <v>OK</v>
      </c>
    </row>
    <row r="213" spans="1:9" x14ac:dyDescent="0.2">
      <c r="A213" s="17"/>
      <c r="B213" s="18"/>
      <c r="C213" s="19">
        <v>211</v>
      </c>
      <c r="D213" s="20" t="str">
        <f t="shared" si="8"/>
        <v>0</v>
      </c>
      <c r="E213" s="21"/>
      <c r="F213" s="8"/>
      <c r="G213" s="8"/>
      <c r="H213" s="8" t="e">
        <f>+VLOOKUP(G213,'Tipo cuenta'!A:B,2,0)</f>
        <v>#N/A</v>
      </c>
      <c r="I213" s="8" t="str">
        <f t="shared" si="7"/>
        <v>OK</v>
      </c>
    </row>
    <row r="214" spans="1:9" x14ac:dyDescent="0.2">
      <c r="A214" s="17"/>
      <c r="B214" s="18"/>
      <c r="C214" s="19">
        <v>212</v>
      </c>
      <c r="D214" s="20" t="str">
        <f t="shared" si="8"/>
        <v>0</v>
      </c>
      <c r="E214" s="21"/>
      <c r="F214" s="8"/>
      <c r="G214" s="8"/>
      <c r="H214" s="8" t="e">
        <f>+VLOOKUP(G214,'Tipo cuenta'!A:B,2,0)</f>
        <v>#N/A</v>
      </c>
      <c r="I214" s="8" t="str">
        <f t="shared" si="7"/>
        <v>OK</v>
      </c>
    </row>
    <row r="215" spans="1:9" x14ac:dyDescent="0.2">
      <c r="A215" s="17"/>
      <c r="B215" s="18"/>
      <c r="C215" s="19">
        <v>213</v>
      </c>
      <c r="D215" s="20" t="str">
        <f t="shared" si="8"/>
        <v>0</v>
      </c>
      <c r="E215" s="21"/>
      <c r="F215" s="8"/>
      <c r="G215" s="8"/>
      <c r="H215" s="8" t="e">
        <f>+VLOOKUP(G215,'Tipo cuenta'!A:B,2,0)</f>
        <v>#N/A</v>
      </c>
      <c r="I215" s="8" t="str">
        <f t="shared" si="7"/>
        <v>OK</v>
      </c>
    </row>
    <row r="216" spans="1:9" x14ac:dyDescent="0.2">
      <c r="A216" s="17"/>
      <c r="B216" s="18"/>
      <c r="C216" s="19">
        <v>214</v>
      </c>
      <c r="D216" s="20" t="str">
        <f t="shared" si="8"/>
        <v>0</v>
      </c>
      <c r="E216" s="21"/>
      <c r="F216" s="8"/>
      <c r="G216" s="8"/>
      <c r="H216" s="8" t="e">
        <f>+VLOOKUP(G216,'Tipo cuenta'!A:B,2,0)</f>
        <v>#N/A</v>
      </c>
      <c r="I216" s="8" t="str">
        <f t="shared" si="7"/>
        <v>OK</v>
      </c>
    </row>
    <row r="217" spans="1:9" x14ac:dyDescent="0.2">
      <c r="A217" s="17"/>
      <c r="B217" s="18"/>
      <c r="C217" s="19">
        <v>215</v>
      </c>
      <c r="D217" s="20" t="str">
        <f t="shared" si="8"/>
        <v>0</v>
      </c>
      <c r="E217" s="21"/>
      <c r="F217" s="8"/>
      <c r="G217" s="8"/>
      <c r="H217" s="8" t="e">
        <f>+VLOOKUP(G217,'Tipo cuenta'!A:B,2,0)</f>
        <v>#N/A</v>
      </c>
      <c r="I217" s="8" t="str">
        <f t="shared" si="7"/>
        <v>OK</v>
      </c>
    </row>
    <row r="218" spans="1:9" x14ac:dyDescent="0.2">
      <c r="A218" s="17"/>
      <c r="B218" s="18"/>
      <c r="C218" s="19">
        <v>216</v>
      </c>
      <c r="D218" s="20" t="str">
        <f t="shared" si="8"/>
        <v>0</v>
      </c>
      <c r="E218" s="21"/>
      <c r="F218" s="8"/>
      <c r="G218" s="8"/>
      <c r="H218" s="8" t="e">
        <f>+VLOOKUP(G218,'Tipo cuenta'!A:B,2,0)</f>
        <v>#N/A</v>
      </c>
      <c r="I218" s="8" t="str">
        <f t="shared" si="7"/>
        <v>OK</v>
      </c>
    </row>
    <row r="219" spans="1:9" x14ac:dyDescent="0.2">
      <c r="A219" s="17"/>
      <c r="B219" s="18"/>
      <c r="C219" s="19">
        <v>217</v>
      </c>
      <c r="D219" s="20" t="str">
        <f t="shared" si="8"/>
        <v>0</v>
      </c>
      <c r="E219" s="21"/>
      <c r="F219" s="8"/>
      <c r="G219" s="8"/>
      <c r="H219" s="8" t="e">
        <f>+VLOOKUP(G219,'Tipo cuenta'!A:B,2,0)</f>
        <v>#N/A</v>
      </c>
      <c r="I219" s="8" t="str">
        <f t="shared" si="7"/>
        <v>OK</v>
      </c>
    </row>
    <row r="220" spans="1:9" x14ac:dyDescent="0.2">
      <c r="A220" s="17"/>
      <c r="B220" s="18"/>
      <c r="C220" s="19">
        <v>218</v>
      </c>
      <c r="D220" s="20" t="str">
        <f t="shared" si="8"/>
        <v>0</v>
      </c>
      <c r="E220" s="21"/>
      <c r="F220" s="8"/>
      <c r="G220" s="8"/>
      <c r="H220" s="8" t="e">
        <f>+VLOOKUP(G220,'Tipo cuenta'!A:B,2,0)</f>
        <v>#N/A</v>
      </c>
      <c r="I220" s="8" t="str">
        <f t="shared" si="7"/>
        <v>OK</v>
      </c>
    </row>
    <row r="221" spans="1:9" x14ac:dyDescent="0.2">
      <c r="A221" s="17"/>
      <c r="B221" s="18"/>
      <c r="C221" s="19">
        <v>219</v>
      </c>
      <c r="D221" s="20" t="str">
        <f t="shared" si="8"/>
        <v>0</v>
      </c>
      <c r="E221" s="21"/>
      <c r="F221" s="8"/>
      <c r="G221" s="8"/>
      <c r="H221" s="8" t="e">
        <f>+VLOOKUP(G221,'Tipo cuenta'!A:B,2,0)</f>
        <v>#N/A</v>
      </c>
      <c r="I221" s="8" t="str">
        <f t="shared" si="7"/>
        <v>OK</v>
      </c>
    </row>
    <row r="222" spans="1:9" x14ac:dyDescent="0.2">
      <c r="A222" s="17"/>
      <c r="B222" s="18"/>
      <c r="C222" s="19">
        <v>220</v>
      </c>
      <c r="D222" s="20" t="str">
        <f t="shared" si="8"/>
        <v>0</v>
      </c>
      <c r="E222" s="21"/>
      <c r="F222" s="8"/>
      <c r="G222" s="8"/>
      <c r="H222" s="8" t="e">
        <f>+VLOOKUP(G222,'Tipo cuenta'!A:B,2,0)</f>
        <v>#N/A</v>
      </c>
      <c r="I222" s="8" t="str">
        <f t="shared" si="7"/>
        <v>OK</v>
      </c>
    </row>
    <row r="223" spans="1:9" x14ac:dyDescent="0.2">
      <c r="A223" s="17"/>
      <c r="B223" s="18"/>
      <c r="C223" s="19">
        <v>221</v>
      </c>
      <c r="D223" s="20" t="str">
        <f t="shared" si="8"/>
        <v>0</v>
      </c>
      <c r="E223" s="21"/>
      <c r="F223" s="8"/>
      <c r="G223" s="8"/>
      <c r="H223" s="8" t="e">
        <f>+VLOOKUP(G223,'Tipo cuenta'!A:B,2,0)</f>
        <v>#N/A</v>
      </c>
      <c r="I223" s="8" t="str">
        <f t="shared" si="7"/>
        <v>OK</v>
      </c>
    </row>
    <row r="224" spans="1:9" x14ac:dyDescent="0.2">
      <c r="A224" s="17"/>
      <c r="B224" s="18"/>
      <c r="C224" s="19">
        <v>222</v>
      </c>
      <c r="D224" s="20" t="str">
        <f t="shared" si="8"/>
        <v>0</v>
      </c>
      <c r="E224" s="21"/>
      <c r="F224" s="8"/>
      <c r="G224" s="8"/>
      <c r="H224" s="8" t="e">
        <f>+VLOOKUP(G224,'Tipo cuenta'!A:B,2,0)</f>
        <v>#N/A</v>
      </c>
      <c r="I224" s="8" t="str">
        <f t="shared" si="7"/>
        <v>OK</v>
      </c>
    </row>
    <row r="225" spans="1:9" x14ac:dyDescent="0.2">
      <c r="A225" s="17"/>
      <c r="B225" s="18"/>
      <c r="C225" s="19">
        <v>223</v>
      </c>
      <c r="D225" s="20" t="str">
        <f t="shared" si="8"/>
        <v>0</v>
      </c>
      <c r="E225" s="21"/>
      <c r="F225" s="8"/>
      <c r="G225" s="8"/>
      <c r="H225" s="8" t="e">
        <f>+VLOOKUP(G225,'Tipo cuenta'!A:B,2,0)</f>
        <v>#N/A</v>
      </c>
      <c r="I225" s="8" t="str">
        <f t="shared" si="7"/>
        <v>OK</v>
      </c>
    </row>
    <row r="226" spans="1:9" x14ac:dyDescent="0.2">
      <c r="A226" s="17"/>
      <c r="B226" s="18"/>
      <c r="C226" s="19">
        <v>224</v>
      </c>
      <c r="D226" s="20" t="str">
        <f t="shared" si="8"/>
        <v>0</v>
      </c>
      <c r="E226" s="21"/>
      <c r="F226" s="8"/>
      <c r="G226" s="8"/>
      <c r="H226" s="8" t="e">
        <f>+VLOOKUP(G226,'Tipo cuenta'!A:B,2,0)</f>
        <v>#N/A</v>
      </c>
      <c r="I226" s="8" t="str">
        <f t="shared" si="7"/>
        <v>OK</v>
      </c>
    </row>
    <row r="227" spans="1:9" x14ac:dyDescent="0.2">
      <c r="A227" s="17"/>
      <c r="B227" s="18"/>
      <c r="C227" s="19">
        <v>225</v>
      </c>
      <c r="D227" s="20" t="str">
        <f t="shared" si="8"/>
        <v>0</v>
      </c>
      <c r="E227" s="21"/>
      <c r="F227" s="8"/>
      <c r="G227" s="8"/>
      <c r="H227" s="8" t="e">
        <f>+VLOOKUP(G227,'Tipo cuenta'!A:B,2,0)</f>
        <v>#N/A</v>
      </c>
      <c r="I227" s="8" t="str">
        <f t="shared" si="7"/>
        <v>OK</v>
      </c>
    </row>
    <row r="228" spans="1:9" x14ac:dyDescent="0.2">
      <c r="A228" s="17"/>
      <c r="B228" s="18"/>
      <c r="C228" s="19">
        <v>226</v>
      </c>
      <c r="D228" s="20" t="str">
        <f t="shared" si="8"/>
        <v>0</v>
      </c>
      <c r="E228" s="21"/>
      <c r="F228" s="8"/>
      <c r="G228" s="8"/>
      <c r="H228" s="8" t="e">
        <f>+VLOOKUP(G228,'Tipo cuenta'!A:B,2,0)</f>
        <v>#N/A</v>
      </c>
      <c r="I228" s="8" t="str">
        <f t="shared" si="7"/>
        <v>OK</v>
      </c>
    </row>
    <row r="229" spans="1:9" x14ac:dyDescent="0.2">
      <c r="A229" s="17"/>
      <c r="B229" s="18"/>
      <c r="C229" s="19">
        <v>227</v>
      </c>
      <c r="D229" s="20" t="str">
        <f t="shared" si="8"/>
        <v>0</v>
      </c>
      <c r="E229" s="21"/>
      <c r="F229" s="8"/>
      <c r="G229" s="8"/>
      <c r="H229" s="8" t="e">
        <f>+VLOOKUP(G229,'Tipo cuenta'!A:B,2,0)</f>
        <v>#N/A</v>
      </c>
      <c r="I229" s="8" t="str">
        <f t="shared" si="7"/>
        <v>OK</v>
      </c>
    </row>
    <row r="230" spans="1:9" x14ac:dyDescent="0.2">
      <c r="A230" s="17"/>
      <c r="B230" s="18"/>
      <c r="C230" s="19">
        <v>228</v>
      </c>
      <c r="D230" s="20" t="str">
        <f t="shared" si="8"/>
        <v>0</v>
      </c>
      <c r="E230" s="21"/>
      <c r="F230" s="8"/>
      <c r="G230" s="8"/>
      <c r="H230" s="8" t="e">
        <f>+VLOOKUP(G230,'Tipo cuenta'!A:B,2,0)</f>
        <v>#N/A</v>
      </c>
      <c r="I230" s="8" t="str">
        <f t="shared" si="7"/>
        <v>OK</v>
      </c>
    </row>
    <row r="231" spans="1:9" x14ac:dyDescent="0.2">
      <c r="A231" s="17"/>
      <c r="B231" s="18"/>
      <c r="C231" s="19">
        <v>229</v>
      </c>
      <c r="D231" s="20" t="str">
        <f t="shared" si="8"/>
        <v>0</v>
      </c>
      <c r="E231" s="21"/>
      <c r="F231" s="8"/>
      <c r="G231" s="8"/>
      <c r="H231" s="8" t="e">
        <f>+VLOOKUP(G231,'Tipo cuenta'!A:B,2,0)</f>
        <v>#N/A</v>
      </c>
      <c r="I231" s="8" t="str">
        <f t="shared" si="7"/>
        <v>OK</v>
      </c>
    </row>
    <row r="232" spans="1:9" x14ac:dyDescent="0.2">
      <c r="A232" s="17"/>
      <c r="B232" s="18"/>
      <c r="C232" s="19">
        <v>230</v>
      </c>
      <c r="D232" s="20" t="str">
        <f t="shared" si="8"/>
        <v>0</v>
      </c>
      <c r="E232" s="21"/>
      <c r="F232" s="8"/>
      <c r="G232" s="8"/>
      <c r="H232" s="8" t="e">
        <f>+VLOOKUP(G232,'Tipo cuenta'!A:B,2,0)</f>
        <v>#N/A</v>
      </c>
      <c r="I232" s="8" t="str">
        <f t="shared" si="7"/>
        <v>OK</v>
      </c>
    </row>
    <row r="233" spans="1:9" x14ac:dyDescent="0.2">
      <c r="A233" s="17"/>
      <c r="B233" s="18"/>
      <c r="C233" s="19">
        <v>231</v>
      </c>
      <c r="D233" s="20" t="str">
        <f t="shared" si="8"/>
        <v>0</v>
      </c>
      <c r="E233" s="21"/>
      <c r="F233" s="8"/>
      <c r="G233" s="8"/>
      <c r="H233" s="8" t="e">
        <f>+VLOOKUP(G233,'Tipo cuenta'!A:B,2,0)</f>
        <v>#N/A</v>
      </c>
      <c r="I233" s="8" t="str">
        <f t="shared" si="7"/>
        <v>OK</v>
      </c>
    </row>
    <row r="234" spans="1:9" x14ac:dyDescent="0.2">
      <c r="A234" s="17"/>
      <c r="B234" s="18"/>
      <c r="C234" s="19">
        <v>232</v>
      </c>
      <c r="D234" s="20" t="str">
        <f t="shared" si="8"/>
        <v>0</v>
      </c>
      <c r="E234" s="21"/>
      <c r="F234" s="8"/>
      <c r="G234" s="8"/>
      <c r="H234" s="8" t="e">
        <f>+VLOOKUP(G234,'Tipo cuenta'!A:B,2,0)</f>
        <v>#N/A</v>
      </c>
      <c r="I234" s="8" t="str">
        <f t="shared" si="7"/>
        <v>OK</v>
      </c>
    </row>
    <row r="235" spans="1:9" x14ac:dyDescent="0.2">
      <c r="A235" s="17"/>
      <c r="B235" s="18"/>
      <c r="C235" s="19">
        <v>233</v>
      </c>
      <c r="D235" s="20" t="str">
        <f t="shared" si="8"/>
        <v>0</v>
      </c>
      <c r="E235" s="21"/>
      <c r="F235" s="8"/>
      <c r="G235" s="8"/>
      <c r="H235" s="8" t="e">
        <f>+VLOOKUP(G235,'Tipo cuenta'!A:B,2,0)</f>
        <v>#N/A</v>
      </c>
      <c r="I235" s="8" t="str">
        <f t="shared" si="7"/>
        <v>OK</v>
      </c>
    </row>
    <row r="236" spans="1:9" x14ac:dyDescent="0.2">
      <c r="A236" s="17"/>
      <c r="B236" s="18"/>
      <c r="C236" s="19">
        <v>234</v>
      </c>
      <c r="D236" s="20" t="str">
        <f t="shared" si="8"/>
        <v>0</v>
      </c>
      <c r="E236" s="21"/>
      <c r="F236" s="8"/>
      <c r="G236" s="8"/>
      <c r="H236" s="8" t="e">
        <f>+VLOOKUP(G236,'Tipo cuenta'!A:B,2,0)</f>
        <v>#N/A</v>
      </c>
      <c r="I236" s="8" t="str">
        <f t="shared" si="7"/>
        <v>OK</v>
      </c>
    </row>
    <row r="237" spans="1:9" x14ac:dyDescent="0.2">
      <c r="A237" s="17"/>
      <c r="B237" s="18"/>
      <c r="C237" s="19">
        <v>235</v>
      </c>
      <c r="D237" s="20" t="str">
        <f t="shared" si="8"/>
        <v>0</v>
      </c>
      <c r="E237" s="21"/>
      <c r="F237" s="8"/>
      <c r="G237" s="8"/>
      <c r="H237" s="8" t="e">
        <f>+VLOOKUP(G237,'Tipo cuenta'!A:B,2,0)</f>
        <v>#N/A</v>
      </c>
      <c r="I237" s="8" t="str">
        <f t="shared" si="7"/>
        <v>OK</v>
      </c>
    </row>
    <row r="238" spans="1:9" x14ac:dyDescent="0.2">
      <c r="A238" s="17"/>
      <c r="B238" s="18"/>
      <c r="C238" s="19">
        <v>236</v>
      </c>
      <c r="D238" s="20" t="str">
        <f t="shared" si="8"/>
        <v>0</v>
      </c>
      <c r="E238" s="21"/>
      <c r="F238" s="8"/>
      <c r="G238" s="8"/>
      <c r="H238" s="8" t="e">
        <f>+VLOOKUP(G238,'Tipo cuenta'!A:B,2,0)</f>
        <v>#N/A</v>
      </c>
      <c r="I238" s="8" t="str">
        <f t="shared" si="7"/>
        <v>OK</v>
      </c>
    </row>
    <row r="239" spans="1:9" x14ac:dyDescent="0.2">
      <c r="A239" s="17"/>
      <c r="B239" s="18"/>
      <c r="C239" s="19">
        <v>237</v>
      </c>
      <c r="D239" s="20" t="str">
        <f t="shared" si="8"/>
        <v>0</v>
      </c>
      <c r="E239" s="21"/>
      <c r="F239" s="8"/>
      <c r="G239" s="8"/>
      <c r="H239" s="8" t="e">
        <f>+VLOOKUP(G239,'Tipo cuenta'!A:B,2,0)</f>
        <v>#N/A</v>
      </c>
      <c r="I239" s="8" t="str">
        <f t="shared" si="7"/>
        <v>OK</v>
      </c>
    </row>
    <row r="240" spans="1:9" x14ac:dyDescent="0.2">
      <c r="A240" s="17"/>
      <c r="B240" s="18"/>
      <c r="C240" s="19">
        <v>238</v>
      </c>
      <c r="D240" s="20" t="str">
        <f t="shared" si="8"/>
        <v>0</v>
      </c>
      <c r="E240" s="21"/>
      <c r="F240" s="8"/>
      <c r="G240" s="8"/>
      <c r="H240" s="8" t="e">
        <f>+VLOOKUP(G240,'Tipo cuenta'!A:B,2,0)</f>
        <v>#N/A</v>
      </c>
      <c r="I240" s="8" t="str">
        <f t="shared" si="7"/>
        <v>OK</v>
      </c>
    </row>
    <row r="241" spans="1:9" x14ac:dyDescent="0.2">
      <c r="A241" s="17"/>
      <c r="B241" s="18"/>
      <c r="C241" s="19">
        <v>239</v>
      </c>
      <c r="D241" s="20" t="str">
        <f t="shared" si="8"/>
        <v>0</v>
      </c>
      <c r="E241" s="21"/>
      <c r="F241" s="8"/>
      <c r="G241" s="8"/>
      <c r="H241" s="8" t="e">
        <f>+VLOOKUP(G241,'Tipo cuenta'!A:B,2,0)</f>
        <v>#N/A</v>
      </c>
      <c r="I241" s="8" t="str">
        <f t="shared" si="7"/>
        <v>OK</v>
      </c>
    </row>
    <row r="242" spans="1:9" x14ac:dyDescent="0.2">
      <c r="A242" s="17"/>
      <c r="B242" s="18"/>
      <c r="C242" s="19">
        <v>240</v>
      </c>
      <c r="D242" s="20" t="str">
        <f t="shared" si="8"/>
        <v>0</v>
      </c>
      <c r="E242" s="21"/>
      <c r="F242" s="8"/>
      <c r="G242" s="8"/>
      <c r="H242" s="8" t="e">
        <f>+VLOOKUP(G242,'Tipo cuenta'!A:B,2,0)</f>
        <v>#N/A</v>
      </c>
      <c r="I242" s="8" t="str">
        <f t="shared" si="7"/>
        <v>OK</v>
      </c>
    </row>
    <row r="243" spans="1:9" x14ac:dyDescent="0.2">
      <c r="A243" s="17"/>
      <c r="B243" s="18"/>
      <c r="C243" s="19">
        <v>241</v>
      </c>
      <c r="D243" s="20" t="str">
        <f t="shared" si="8"/>
        <v>0</v>
      </c>
      <c r="E243" s="21"/>
      <c r="F243" s="8"/>
      <c r="G243" s="8"/>
      <c r="H243" s="8" t="e">
        <f>+VLOOKUP(G243,'Tipo cuenta'!A:B,2,0)</f>
        <v>#N/A</v>
      </c>
      <c r="I243" s="8" t="str">
        <f t="shared" si="7"/>
        <v>OK</v>
      </c>
    </row>
    <row r="244" spans="1:9" x14ac:dyDescent="0.2">
      <c r="A244" s="17"/>
      <c r="B244" s="18"/>
      <c r="C244" s="19">
        <v>242</v>
      </c>
      <c r="D244" s="20" t="str">
        <f t="shared" si="8"/>
        <v>0</v>
      </c>
      <c r="E244" s="21"/>
      <c r="F244" s="8"/>
      <c r="G244" s="8"/>
      <c r="H244" s="8" t="e">
        <f>+VLOOKUP(G244,'Tipo cuenta'!A:B,2,0)</f>
        <v>#N/A</v>
      </c>
      <c r="I244" s="8" t="str">
        <f t="shared" si="7"/>
        <v>OK</v>
      </c>
    </row>
    <row r="245" spans="1:9" x14ac:dyDescent="0.2">
      <c r="A245" s="17"/>
      <c r="B245" s="18"/>
      <c r="C245" s="19">
        <v>243</v>
      </c>
      <c r="D245" s="20" t="str">
        <f t="shared" si="8"/>
        <v>0</v>
      </c>
      <c r="E245" s="21"/>
      <c r="F245" s="8"/>
      <c r="G245" s="8"/>
      <c r="H245" s="8" t="e">
        <f>+VLOOKUP(G245,'Tipo cuenta'!A:B,2,0)</f>
        <v>#N/A</v>
      </c>
      <c r="I245" s="8" t="str">
        <f t="shared" si="7"/>
        <v>OK</v>
      </c>
    </row>
    <row r="246" spans="1:9" x14ac:dyDescent="0.2">
      <c r="A246" s="17"/>
      <c r="B246" s="18"/>
      <c r="C246" s="19">
        <v>244</v>
      </c>
      <c r="D246" s="20" t="str">
        <f t="shared" si="8"/>
        <v>0</v>
      </c>
      <c r="E246" s="21"/>
      <c r="F246" s="8"/>
      <c r="G246" s="8"/>
      <c r="H246" s="8" t="e">
        <f>+VLOOKUP(G246,'Tipo cuenta'!A:B,2,0)</f>
        <v>#N/A</v>
      </c>
      <c r="I246" s="8" t="str">
        <f t="shared" si="7"/>
        <v>OK</v>
      </c>
    </row>
    <row r="247" spans="1:9" x14ac:dyDescent="0.2">
      <c r="A247" s="17"/>
      <c r="B247" s="18"/>
      <c r="C247" s="19">
        <v>245</v>
      </c>
      <c r="D247" s="20" t="str">
        <f t="shared" si="8"/>
        <v>0</v>
      </c>
      <c r="E247" s="21"/>
      <c r="F247" s="8"/>
      <c r="G247" s="8"/>
      <c r="H247" s="8" t="e">
        <f>+VLOOKUP(G247,'Tipo cuenta'!A:B,2,0)</f>
        <v>#N/A</v>
      </c>
      <c r="I247" s="8" t="str">
        <f t="shared" si="7"/>
        <v>OK</v>
      </c>
    </row>
    <row r="248" spans="1:9" x14ac:dyDescent="0.2">
      <c r="A248" s="17"/>
      <c r="B248" s="18"/>
      <c r="C248" s="19">
        <v>246</v>
      </c>
      <c r="D248" s="20" t="str">
        <f t="shared" si="8"/>
        <v>0</v>
      </c>
      <c r="E248" s="21"/>
      <c r="F248" s="8"/>
      <c r="G248" s="8"/>
      <c r="H248" s="8" t="e">
        <f>+VLOOKUP(G248,'Tipo cuenta'!A:B,2,0)</f>
        <v>#N/A</v>
      </c>
      <c r="I248" s="8" t="str">
        <f t="shared" si="7"/>
        <v>OK</v>
      </c>
    </row>
    <row r="249" spans="1:9" x14ac:dyDescent="0.2">
      <c r="A249" s="17"/>
      <c r="B249" s="18"/>
      <c r="C249" s="19">
        <v>247</v>
      </c>
      <c r="D249" s="20" t="str">
        <f t="shared" si="8"/>
        <v>0</v>
      </c>
      <c r="E249" s="21"/>
      <c r="F249" s="8"/>
      <c r="G249" s="8"/>
      <c r="H249" s="8" t="e">
        <f>+VLOOKUP(G249,'Tipo cuenta'!A:B,2,0)</f>
        <v>#N/A</v>
      </c>
      <c r="I249" s="8" t="str">
        <f t="shared" si="7"/>
        <v>OK</v>
      </c>
    </row>
    <row r="250" spans="1:9" x14ac:dyDescent="0.2">
      <c r="A250" s="17"/>
      <c r="B250" s="18"/>
      <c r="C250" s="19">
        <v>248</v>
      </c>
      <c r="D250" s="20" t="str">
        <f t="shared" si="8"/>
        <v>0</v>
      </c>
      <c r="E250" s="21"/>
      <c r="F250" s="8"/>
      <c r="G250" s="8"/>
      <c r="H250" s="8" t="e">
        <f>+VLOOKUP(G250,'Tipo cuenta'!A:B,2,0)</f>
        <v>#N/A</v>
      </c>
      <c r="I250" s="8" t="str">
        <f t="shared" si="7"/>
        <v>OK</v>
      </c>
    </row>
    <row r="251" spans="1:9" x14ac:dyDescent="0.2">
      <c r="A251" s="17"/>
      <c r="B251" s="18"/>
      <c r="C251" s="19">
        <v>249</v>
      </c>
      <c r="D251" s="20" t="str">
        <f t="shared" si="8"/>
        <v>0</v>
      </c>
      <c r="E251" s="21"/>
      <c r="F251" s="8"/>
      <c r="G251" s="8"/>
      <c r="H251" s="8" t="e">
        <f>+VLOOKUP(G251,'Tipo cuenta'!A:B,2,0)</f>
        <v>#N/A</v>
      </c>
      <c r="I251" s="8" t="str">
        <f t="shared" si="7"/>
        <v>OK</v>
      </c>
    </row>
    <row r="252" spans="1:9" x14ac:dyDescent="0.2">
      <c r="A252" s="17"/>
      <c r="B252" s="18"/>
      <c r="C252" s="19">
        <v>250</v>
      </c>
      <c r="D252" s="20" t="str">
        <f t="shared" si="8"/>
        <v>0</v>
      </c>
      <c r="E252" s="21"/>
      <c r="F252" s="8"/>
      <c r="G252" s="8"/>
      <c r="H252" s="8" t="e">
        <f>+VLOOKUP(G252,'Tipo cuenta'!A:B,2,0)</f>
        <v>#N/A</v>
      </c>
      <c r="I252" s="8" t="str">
        <f t="shared" si="7"/>
        <v>OK</v>
      </c>
    </row>
    <row r="253" spans="1:9" x14ac:dyDescent="0.2">
      <c r="A253" s="17"/>
      <c r="B253" s="18"/>
      <c r="C253" s="19">
        <v>251</v>
      </c>
      <c r="D253" s="20" t="str">
        <f t="shared" si="8"/>
        <v>0</v>
      </c>
      <c r="E253" s="21"/>
      <c r="F253" s="8"/>
      <c r="G253" s="8"/>
      <c r="H253" s="8" t="e">
        <f>+VLOOKUP(G253,'Tipo cuenta'!A:B,2,0)</f>
        <v>#N/A</v>
      </c>
      <c r="I253" s="8" t="str">
        <f t="shared" si="7"/>
        <v>OK</v>
      </c>
    </row>
    <row r="254" spans="1:9" x14ac:dyDescent="0.2">
      <c r="A254" s="17"/>
      <c r="B254" s="18"/>
      <c r="C254" s="19">
        <v>252</v>
      </c>
      <c r="D254" s="20" t="str">
        <f t="shared" si="8"/>
        <v>0</v>
      </c>
      <c r="E254" s="21"/>
      <c r="F254" s="8"/>
      <c r="G254" s="8"/>
      <c r="H254" s="8" t="e">
        <f>+VLOOKUP(G254,'Tipo cuenta'!A:B,2,0)</f>
        <v>#N/A</v>
      </c>
      <c r="I254" s="8" t="str">
        <f t="shared" si="7"/>
        <v>OK</v>
      </c>
    </row>
    <row r="255" spans="1:9" x14ac:dyDescent="0.2">
      <c r="A255" s="17"/>
      <c r="B255" s="18"/>
      <c r="C255" s="19">
        <v>253</v>
      </c>
      <c r="D255" s="20" t="str">
        <f t="shared" si="8"/>
        <v>0</v>
      </c>
      <c r="E255" s="21"/>
      <c r="F255" s="8"/>
      <c r="G255" s="8"/>
      <c r="H255" s="8" t="e">
        <f>+VLOOKUP(G255,'Tipo cuenta'!A:B,2,0)</f>
        <v>#N/A</v>
      </c>
      <c r="I255" s="8" t="str">
        <f t="shared" si="7"/>
        <v>OK</v>
      </c>
    </row>
    <row r="256" spans="1:9" x14ac:dyDescent="0.2">
      <c r="A256" s="17"/>
      <c r="B256" s="18"/>
      <c r="C256" s="19">
        <v>254</v>
      </c>
      <c r="D256" s="20" t="str">
        <f t="shared" si="8"/>
        <v>0</v>
      </c>
      <c r="E256" s="21"/>
      <c r="F256" s="8"/>
      <c r="G256" s="8"/>
      <c r="H256" s="8" t="e">
        <f>+VLOOKUP(G256,'Tipo cuenta'!A:B,2,0)</f>
        <v>#N/A</v>
      </c>
      <c r="I256" s="8" t="str">
        <f t="shared" si="7"/>
        <v>OK</v>
      </c>
    </row>
    <row r="257" spans="1:9" x14ac:dyDescent="0.2">
      <c r="A257" s="17"/>
      <c r="B257" s="18"/>
      <c r="C257" s="19">
        <v>255</v>
      </c>
      <c r="D257" s="20" t="str">
        <f t="shared" si="8"/>
        <v>0</v>
      </c>
      <c r="E257" s="21"/>
      <c r="F257" s="8"/>
      <c r="G257" s="8"/>
      <c r="H257" s="8" t="e">
        <f>+VLOOKUP(G257,'Tipo cuenta'!A:B,2,0)</f>
        <v>#N/A</v>
      </c>
      <c r="I257" s="8" t="str">
        <f t="shared" si="7"/>
        <v>OK</v>
      </c>
    </row>
    <row r="258" spans="1:9" x14ac:dyDescent="0.2">
      <c r="A258" s="17"/>
      <c r="B258" s="18"/>
      <c r="C258" s="19">
        <v>256</v>
      </c>
      <c r="D258" s="20" t="str">
        <f t="shared" si="8"/>
        <v>0</v>
      </c>
      <c r="E258" s="21"/>
      <c r="F258" s="8"/>
      <c r="G258" s="8"/>
      <c r="H258" s="8" t="e">
        <f>+VLOOKUP(G258,'Tipo cuenta'!A:B,2,0)</f>
        <v>#N/A</v>
      </c>
      <c r="I258" s="8" t="str">
        <f t="shared" si="7"/>
        <v>OK</v>
      </c>
    </row>
    <row r="259" spans="1:9" x14ac:dyDescent="0.2">
      <c r="A259" s="17"/>
      <c r="B259" s="18"/>
      <c r="C259" s="19">
        <v>257</v>
      </c>
      <c r="D259" s="20" t="str">
        <f t="shared" si="8"/>
        <v>0</v>
      </c>
      <c r="E259" s="21"/>
      <c r="F259" s="8"/>
      <c r="G259" s="8"/>
      <c r="H259" s="8" t="e">
        <f>+VLOOKUP(G259,'Tipo cuenta'!A:B,2,0)</f>
        <v>#N/A</v>
      </c>
      <c r="I259" s="8" t="str">
        <f t="shared" si="7"/>
        <v>OK</v>
      </c>
    </row>
    <row r="260" spans="1:9" x14ac:dyDescent="0.2">
      <c r="A260" s="17"/>
      <c r="B260" s="18"/>
      <c r="C260" s="19">
        <v>258</v>
      </c>
      <c r="D260" s="20" t="str">
        <f t="shared" si="8"/>
        <v>0</v>
      </c>
      <c r="E260" s="21"/>
      <c r="F260" s="8"/>
      <c r="G260" s="8"/>
      <c r="H260" s="8" t="e">
        <f>+VLOOKUP(G260,'Tipo cuenta'!A:B,2,0)</f>
        <v>#N/A</v>
      </c>
      <c r="I260" s="8" t="str">
        <f t="shared" ref="I260:I323" si="9">+IF(A260="","OK",(IF((VLOOKUP(A260,B:E,4,0)="ES TITULO"),"OK","LA DEPENDENCIA DEBE SER UN TITULO")))</f>
        <v>OK</v>
      </c>
    </row>
    <row r="261" spans="1:9" x14ac:dyDescent="0.2">
      <c r="A261" s="17"/>
      <c r="B261" s="18"/>
      <c r="C261" s="19">
        <v>259</v>
      </c>
      <c r="D261" s="20" t="str">
        <f t="shared" si="8"/>
        <v>0</v>
      </c>
      <c r="E261" s="21"/>
      <c r="F261" s="8"/>
      <c r="G261" s="8"/>
      <c r="H261" s="8" t="e">
        <f>+VLOOKUP(G261,'Tipo cuenta'!A:B,2,0)</f>
        <v>#N/A</v>
      </c>
      <c r="I261" s="8" t="str">
        <f t="shared" si="9"/>
        <v>OK</v>
      </c>
    </row>
    <row r="262" spans="1:9" x14ac:dyDescent="0.2">
      <c r="A262" s="17"/>
      <c r="B262" s="18"/>
      <c r="C262" s="19">
        <v>260</v>
      </c>
      <c r="D262" s="20" t="str">
        <f t="shared" si="8"/>
        <v>0</v>
      </c>
      <c r="E262" s="21"/>
      <c r="F262" s="8"/>
      <c r="G262" s="8"/>
      <c r="H262" s="8" t="e">
        <f>+VLOOKUP(G262,'Tipo cuenta'!A:B,2,0)</f>
        <v>#N/A</v>
      </c>
      <c r="I262" s="8" t="str">
        <f t="shared" si="9"/>
        <v>OK</v>
      </c>
    </row>
    <row r="263" spans="1:9" x14ac:dyDescent="0.2">
      <c r="A263" s="17"/>
      <c r="B263" s="18"/>
      <c r="C263" s="19">
        <v>261</v>
      </c>
      <c r="D263" s="20" t="str">
        <f t="shared" si="8"/>
        <v>0</v>
      </c>
      <c r="E263" s="21"/>
      <c r="F263" s="8"/>
      <c r="G263" s="8"/>
      <c r="H263" s="8" t="e">
        <f>+VLOOKUP(G263,'Tipo cuenta'!A:B,2,0)</f>
        <v>#N/A</v>
      </c>
      <c r="I263" s="8" t="str">
        <f t="shared" si="9"/>
        <v>OK</v>
      </c>
    </row>
    <row r="264" spans="1:9" x14ac:dyDescent="0.2">
      <c r="A264" s="17"/>
      <c r="B264" s="18"/>
      <c r="C264" s="19">
        <v>262</v>
      </c>
      <c r="D264" s="20" t="str">
        <f t="shared" ref="D264:D327" si="10">IFERROR(VLOOKUP(A264,B:C,2,FALSE),"0")</f>
        <v>0</v>
      </c>
      <c r="E264" s="21"/>
      <c r="F264" s="8"/>
      <c r="G264" s="8"/>
      <c r="H264" s="8" t="e">
        <f>+VLOOKUP(G264,'Tipo cuenta'!A:B,2,0)</f>
        <v>#N/A</v>
      </c>
      <c r="I264" s="8" t="str">
        <f t="shared" si="9"/>
        <v>OK</v>
      </c>
    </row>
    <row r="265" spans="1:9" x14ac:dyDescent="0.2">
      <c r="A265" s="17"/>
      <c r="B265" s="18"/>
      <c r="C265" s="19">
        <v>263</v>
      </c>
      <c r="D265" s="20" t="str">
        <f t="shared" si="10"/>
        <v>0</v>
      </c>
      <c r="E265" s="21"/>
      <c r="F265" s="8"/>
      <c r="G265" s="8"/>
      <c r="H265" s="8" t="e">
        <f>+VLOOKUP(G265,'Tipo cuenta'!A:B,2,0)</f>
        <v>#N/A</v>
      </c>
      <c r="I265" s="8" t="str">
        <f t="shared" si="9"/>
        <v>OK</v>
      </c>
    </row>
    <row r="266" spans="1:9" x14ac:dyDescent="0.2">
      <c r="A266" s="17"/>
      <c r="B266" s="18"/>
      <c r="C266" s="19">
        <v>264</v>
      </c>
      <c r="D266" s="20" t="str">
        <f t="shared" si="10"/>
        <v>0</v>
      </c>
      <c r="E266" s="21"/>
      <c r="F266" s="8"/>
      <c r="G266" s="8"/>
      <c r="H266" s="8" t="e">
        <f>+VLOOKUP(G266,'Tipo cuenta'!A:B,2,0)</f>
        <v>#N/A</v>
      </c>
      <c r="I266" s="8" t="str">
        <f t="shared" si="9"/>
        <v>OK</v>
      </c>
    </row>
    <row r="267" spans="1:9" x14ac:dyDescent="0.2">
      <c r="A267" s="17"/>
      <c r="B267" s="18"/>
      <c r="C267" s="19">
        <v>265</v>
      </c>
      <c r="D267" s="20" t="str">
        <f t="shared" si="10"/>
        <v>0</v>
      </c>
      <c r="E267" s="21"/>
      <c r="F267" s="8"/>
      <c r="G267" s="8"/>
      <c r="H267" s="8" t="e">
        <f>+VLOOKUP(G267,'Tipo cuenta'!A:B,2,0)</f>
        <v>#N/A</v>
      </c>
      <c r="I267" s="8" t="str">
        <f t="shared" si="9"/>
        <v>OK</v>
      </c>
    </row>
    <row r="268" spans="1:9" x14ac:dyDescent="0.2">
      <c r="A268" s="17"/>
      <c r="B268" s="18"/>
      <c r="C268" s="19">
        <v>266</v>
      </c>
      <c r="D268" s="20" t="str">
        <f t="shared" si="10"/>
        <v>0</v>
      </c>
      <c r="E268" s="21"/>
      <c r="F268" s="8"/>
      <c r="G268" s="8"/>
      <c r="H268" s="8" t="e">
        <f>+VLOOKUP(G268,'Tipo cuenta'!A:B,2,0)</f>
        <v>#N/A</v>
      </c>
      <c r="I268" s="8" t="str">
        <f t="shared" si="9"/>
        <v>OK</v>
      </c>
    </row>
    <row r="269" spans="1:9" x14ac:dyDescent="0.2">
      <c r="A269" s="17"/>
      <c r="B269" s="18"/>
      <c r="C269" s="19">
        <v>267</v>
      </c>
      <c r="D269" s="20" t="str">
        <f t="shared" si="10"/>
        <v>0</v>
      </c>
      <c r="E269" s="21"/>
      <c r="F269" s="8"/>
      <c r="G269" s="8"/>
      <c r="H269" s="8" t="e">
        <f>+VLOOKUP(G269,'Tipo cuenta'!A:B,2,0)</f>
        <v>#N/A</v>
      </c>
      <c r="I269" s="8" t="str">
        <f t="shared" si="9"/>
        <v>OK</v>
      </c>
    </row>
    <row r="270" spans="1:9" x14ac:dyDescent="0.2">
      <c r="A270" s="17"/>
      <c r="B270" s="18"/>
      <c r="C270" s="19">
        <v>268</v>
      </c>
      <c r="D270" s="20" t="str">
        <f t="shared" si="10"/>
        <v>0</v>
      </c>
      <c r="E270" s="21"/>
      <c r="F270" s="8"/>
      <c r="G270" s="8"/>
      <c r="H270" s="8" t="e">
        <f>+VLOOKUP(G270,'Tipo cuenta'!A:B,2,0)</f>
        <v>#N/A</v>
      </c>
      <c r="I270" s="8" t="str">
        <f t="shared" si="9"/>
        <v>OK</v>
      </c>
    </row>
    <row r="271" spans="1:9" x14ac:dyDescent="0.2">
      <c r="A271" s="17"/>
      <c r="B271" s="18"/>
      <c r="C271" s="19">
        <v>269</v>
      </c>
      <c r="D271" s="20" t="str">
        <f t="shared" si="10"/>
        <v>0</v>
      </c>
      <c r="E271" s="21"/>
      <c r="F271" s="8"/>
      <c r="G271" s="8"/>
      <c r="H271" s="8" t="e">
        <f>+VLOOKUP(G271,'Tipo cuenta'!A:B,2,0)</f>
        <v>#N/A</v>
      </c>
      <c r="I271" s="8" t="str">
        <f t="shared" si="9"/>
        <v>OK</v>
      </c>
    </row>
    <row r="272" spans="1:9" x14ac:dyDescent="0.2">
      <c r="A272" s="17"/>
      <c r="B272" s="18"/>
      <c r="C272" s="19">
        <v>270</v>
      </c>
      <c r="D272" s="20" t="str">
        <f t="shared" si="10"/>
        <v>0</v>
      </c>
      <c r="E272" s="21"/>
      <c r="F272" s="8"/>
      <c r="G272" s="8"/>
      <c r="H272" s="8" t="e">
        <f>+VLOOKUP(G272,'Tipo cuenta'!A:B,2,0)</f>
        <v>#N/A</v>
      </c>
      <c r="I272" s="8" t="str">
        <f t="shared" si="9"/>
        <v>OK</v>
      </c>
    </row>
    <row r="273" spans="1:9" x14ac:dyDescent="0.2">
      <c r="A273" s="17"/>
      <c r="B273" s="18"/>
      <c r="C273" s="19">
        <v>271</v>
      </c>
      <c r="D273" s="20" t="str">
        <f t="shared" si="10"/>
        <v>0</v>
      </c>
      <c r="E273" s="21"/>
      <c r="F273" s="8"/>
      <c r="G273" s="8"/>
      <c r="H273" s="8" t="e">
        <f>+VLOOKUP(G273,'Tipo cuenta'!A:B,2,0)</f>
        <v>#N/A</v>
      </c>
      <c r="I273" s="8" t="str">
        <f t="shared" si="9"/>
        <v>OK</v>
      </c>
    </row>
    <row r="274" spans="1:9" x14ac:dyDescent="0.2">
      <c r="A274" s="17"/>
      <c r="B274" s="18"/>
      <c r="C274" s="19">
        <v>272</v>
      </c>
      <c r="D274" s="20" t="str">
        <f t="shared" si="10"/>
        <v>0</v>
      </c>
      <c r="E274" s="21"/>
      <c r="F274" s="8"/>
      <c r="G274" s="8"/>
      <c r="H274" s="8" t="e">
        <f>+VLOOKUP(G274,'Tipo cuenta'!A:B,2,0)</f>
        <v>#N/A</v>
      </c>
      <c r="I274" s="8" t="str">
        <f t="shared" si="9"/>
        <v>OK</v>
      </c>
    </row>
    <row r="275" spans="1:9" x14ac:dyDescent="0.2">
      <c r="A275" s="17"/>
      <c r="B275" s="18"/>
      <c r="C275" s="19">
        <v>273</v>
      </c>
      <c r="D275" s="20" t="str">
        <f t="shared" si="10"/>
        <v>0</v>
      </c>
      <c r="E275" s="21"/>
      <c r="F275" s="8"/>
      <c r="G275" s="8"/>
      <c r="H275" s="8" t="e">
        <f>+VLOOKUP(G275,'Tipo cuenta'!A:B,2,0)</f>
        <v>#N/A</v>
      </c>
      <c r="I275" s="8" t="str">
        <f t="shared" si="9"/>
        <v>OK</v>
      </c>
    </row>
    <row r="276" spans="1:9" x14ac:dyDescent="0.2">
      <c r="A276" s="17"/>
      <c r="B276" s="18"/>
      <c r="C276" s="19">
        <v>274</v>
      </c>
      <c r="D276" s="20" t="str">
        <f t="shared" si="10"/>
        <v>0</v>
      </c>
      <c r="E276" s="21"/>
      <c r="F276" s="8"/>
      <c r="G276" s="8"/>
      <c r="H276" s="8" t="e">
        <f>+VLOOKUP(G276,'Tipo cuenta'!A:B,2,0)</f>
        <v>#N/A</v>
      </c>
      <c r="I276" s="8" t="str">
        <f t="shared" si="9"/>
        <v>OK</v>
      </c>
    </row>
    <row r="277" spans="1:9" x14ac:dyDescent="0.2">
      <c r="A277" s="17"/>
      <c r="B277" s="18"/>
      <c r="C277" s="19">
        <v>275</v>
      </c>
      <c r="D277" s="20" t="str">
        <f t="shared" si="10"/>
        <v>0</v>
      </c>
      <c r="E277" s="21"/>
      <c r="F277" s="8"/>
      <c r="G277" s="8"/>
      <c r="H277" s="8" t="e">
        <f>+VLOOKUP(G277,'Tipo cuenta'!A:B,2,0)</f>
        <v>#N/A</v>
      </c>
      <c r="I277" s="8" t="str">
        <f t="shared" si="9"/>
        <v>OK</v>
      </c>
    </row>
    <row r="278" spans="1:9" x14ac:dyDescent="0.2">
      <c r="A278" s="17"/>
      <c r="B278" s="18"/>
      <c r="C278" s="19">
        <v>276</v>
      </c>
      <c r="D278" s="20" t="str">
        <f t="shared" si="10"/>
        <v>0</v>
      </c>
      <c r="E278" s="21"/>
      <c r="F278" s="8"/>
      <c r="G278" s="8"/>
      <c r="H278" s="8" t="e">
        <f>+VLOOKUP(G278,'Tipo cuenta'!A:B,2,0)</f>
        <v>#N/A</v>
      </c>
      <c r="I278" s="8" t="str">
        <f t="shared" si="9"/>
        <v>OK</v>
      </c>
    </row>
    <row r="279" spans="1:9" x14ac:dyDescent="0.2">
      <c r="A279" s="17"/>
      <c r="B279" s="18"/>
      <c r="C279" s="19">
        <v>277</v>
      </c>
      <c r="D279" s="20" t="str">
        <f t="shared" si="10"/>
        <v>0</v>
      </c>
      <c r="E279" s="21"/>
      <c r="F279" s="8"/>
      <c r="G279" s="8"/>
      <c r="H279" s="8" t="e">
        <f>+VLOOKUP(G279,'Tipo cuenta'!A:B,2,0)</f>
        <v>#N/A</v>
      </c>
      <c r="I279" s="8" t="str">
        <f t="shared" si="9"/>
        <v>OK</v>
      </c>
    </row>
    <row r="280" spans="1:9" x14ac:dyDescent="0.2">
      <c r="A280" s="17"/>
      <c r="B280" s="18"/>
      <c r="C280" s="19">
        <v>278</v>
      </c>
      <c r="D280" s="20" t="str">
        <f t="shared" si="10"/>
        <v>0</v>
      </c>
      <c r="E280" s="21"/>
      <c r="F280" s="8"/>
      <c r="G280" s="8"/>
      <c r="H280" s="8" t="e">
        <f>+VLOOKUP(G280,'Tipo cuenta'!A:B,2,0)</f>
        <v>#N/A</v>
      </c>
      <c r="I280" s="8" t="str">
        <f t="shared" si="9"/>
        <v>OK</v>
      </c>
    </row>
    <row r="281" spans="1:9" x14ac:dyDescent="0.2">
      <c r="A281" s="17"/>
      <c r="B281" s="18"/>
      <c r="C281" s="19">
        <v>279</v>
      </c>
      <c r="D281" s="20" t="str">
        <f t="shared" si="10"/>
        <v>0</v>
      </c>
      <c r="E281" s="21"/>
      <c r="F281" s="8"/>
      <c r="G281" s="8"/>
      <c r="H281" s="8" t="e">
        <f>+VLOOKUP(G281,'Tipo cuenta'!A:B,2,0)</f>
        <v>#N/A</v>
      </c>
      <c r="I281" s="8" t="str">
        <f t="shared" si="9"/>
        <v>OK</v>
      </c>
    </row>
    <row r="282" spans="1:9" x14ac:dyDescent="0.2">
      <c r="A282" s="17"/>
      <c r="B282" s="18"/>
      <c r="C282" s="19">
        <v>280</v>
      </c>
      <c r="D282" s="20" t="str">
        <f t="shared" si="10"/>
        <v>0</v>
      </c>
      <c r="E282" s="21"/>
      <c r="F282" s="8"/>
      <c r="G282" s="8"/>
      <c r="H282" s="8" t="e">
        <f>+VLOOKUP(G282,'Tipo cuenta'!A:B,2,0)</f>
        <v>#N/A</v>
      </c>
      <c r="I282" s="8" t="str">
        <f t="shared" si="9"/>
        <v>OK</v>
      </c>
    </row>
    <row r="283" spans="1:9" x14ac:dyDescent="0.2">
      <c r="A283" s="17"/>
      <c r="B283" s="18"/>
      <c r="C283" s="19">
        <v>281</v>
      </c>
      <c r="D283" s="20" t="str">
        <f t="shared" si="10"/>
        <v>0</v>
      </c>
      <c r="E283" s="21"/>
      <c r="F283" s="8"/>
      <c r="G283" s="8"/>
      <c r="H283" s="8" t="e">
        <f>+VLOOKUP(G283,'Tipo cuenta'!A:B,2,0)</f>
        <v>#N/A</v>
      </c>
      <c r="I283" s="8" t="str">
        <f t="shared" si="9"/>
        <v>OK</v>
      </c>
    </row>
    <row r="284" spans="1:9" x14ac:dyDescent="0.2">
      <c r="A284" s="17"/>
      <c r="B284" s="18"/>
      <c r="C284" s="19">
        <v>282</v>
      </c>
      <c r="D284" s="20" t="str">
        <f t="shared" si="10"/>
        <v>0</v>
      </c>
      <c r="E284" s="21"/>
      <c r="F284" s="8"/>
      <c r="G284" s="8"/>
      <c r="H284" s="8" t="e">
        <f>+VLOOKUP(G284,'Tipo cuenta'!A:B,2,0)</f>
        <v>#N/A</v>
      </c>
      <c r="I284" s="8" t="str">
        <f t="shared" si="9"/>
        <v>OK</v>
      </c>
    </row>
    <row r="285" spans="1:9" x14ac:dyDescent="0.2">
      <c r="A285" s="17"/>
      <c r="B285" s="18"/>
      <c r="C285" s="19">
        <v>283</v>
      </c>
      <c r="D285" s="20" t="str">
        <f t="shared" si="10"/>
        <v>0</v>
      </c>
      <c r="E285" s="21"/>
      <c r="F285" s="8"/>
      <c r="G285" s="8"/>
      <c r="H285" s="8" t="e">
        <f>+VLOOKUP(G285,'Tipo cuenta'!A:B,2,0)</f>
        <v>#N/A</v>
      </c>
      <c r="I285" s="8" t="str">
        <f t="shared" si="9"/>
        <v>OK</v>
      </c>
    </row>
    <row r="286" spans="1:9" x14ac:dyDescent="0.2">
      <c r="A286" s="17"/>
      <c r="B286" s="18"/>
      <c r="C286" s="19">
        <v>284</v>
      </c>
      <c r="D286" s="20" t="str">
        <f t="shared" si="10"/>
        <v>0</v>
      </c>
      <c r="E286" s="21"/>
      <c r="F286" s="8"/>
      <c r="G286" s="8"/>
      <c r="H286" s="8" t="e">
        <f>+VLOOKUP(G286,'Tipo cuenta'!A:B,2,0)</f>
        <v>#N/A</v>
      </c>
      <c r="I286" s="8" t="str">
        <f t="shared" si="9"/>
        <v>OK</v>
      </c>
    </row>
    <row r="287" spans="1:9" x14ac:dyDescent="0.2">
      <c r="A287" s="17"/>
      <c r="B287" s="18"/>
      <c r="C287" s="19">
        <v>285</v>
      </c>
      <c r="D287" s="20" t="str">
        <f t="shared" si="10"/>
        <v>0</v>
      </c>
      <c r="E287" s="21"/>
      <c r="F287" s="8"/>
      <c r="G287" s="8"/>
      <c r="H287" s="8" t="e">
        <f>+VLOOKUP(G287,'Tipo cuenta'!A:B,2,0)</f>
        <v>#N/A</v>
      </c>
      <c r="I287" s="8" t="str">
        <f t="shared" si="9"/>
        <v>OK</v>
      </c>
    </row>
    <row r="288" spans="1:9" x14ac:dyDescent="0.2">
      <c r="A288" s="17"/>
      <c r="B288" s="18"/>
      <c r="C288" s="19">
        <v>286</v>
      </c>
      <c r="D288" s="20" t="str">
        <f t="shared" si="10"/>
        <v>0</v>
      </c>
      <c r="E288" s="21"/>
      <c r="F288" s="8"/>
      <c r="G288" s="8"/>
      <c r="H288" s="8" t="e">
        <f>+VLOOKUP(G288,'Tipo cuenta'!A:B,2,0)</f>
        <v>#N/A</v>
      </c>
      <c r="I288" s="8" t="str">
        <f t="shared" si="9"/>
        <v>OK</v>
      </c>
    </row>
    <row r="289" spans="1:9" x14ac:dyDescent="0.2">
      <c r="A289" s="17"/>
      <c r="B289" s="18"/>
      <c r="C289" s="19">
        <v>287</v>
      </c>
      <c r="D289" s="20" t="str">
        <f t="shared" si="10"/>
        <v>0</v>
      </c>
      <c r="E289" s="21"/>
      <c r="F289" s="8"/>
      <c r="G289" s="8"/>
      <c r="H289" s="8" t="e">
        <f>+VLOOKUP(G289,'Tipo cuenta'!A:B,2,0)</f>
        <v>#N/A</v>
      </c>
      <c r="I289" s="8" t="str">
        <f t="shared" si="9"/>
        <v>OK</v>
      </c>
    </row>
    <row r="290" spans="1:9" x14ac:dyDescent="0.2">
      <c r="A290" s="17"/>
      <c r="B290" s="18"/>
      <c r="C290" s="19">
        <v>288</v>
      </c>
      <c r="D290" s="20" t="str">
        <f t="shared" si="10"/>
        <v>0</v>
      </c>
      <c r="E290" s="21"/>
      <c r="F290" s="8"/>
      <c r="G290" s="8"/>
      <c r="H290" s="8" t="e">
        <f>+VLOOKUP(G290,'Tipo cuenta'!A:B,2,0)</f>
        <v>#N/A</v>
      </c>
      <c r="I290" s="8" t="str">
        <f t="shared" si="9"/>
        <v>OK</v>
      </c>
    </row>
    <row r="291" spans="1:9" x14ac:dyDescent="0.2">
      <c r="A291" s="17"/>
      <c r="B291" s="18"/>
      <c r="C291" s="19">
        <v>289</v>
      </c>
      <c r="D291" s="20" t="str">
        <f t="shared" si="10"/>
        <v>0</v>
      </c>
      <c r="E291" s="21"/>
      <c r="F291" s="8"/>
      <c r="G291" s="8"/>
      <c r="H291" s="8" t="e">
        <f>+VLOOKUP(G291,'Tipo cuenta'!A:B,2,0)</f>
        <v>#N/A</v>
      </c>
      <c r="I291" s="8" t="str">
        <f t="shared" si="9"/>
        <v>OK</v>
      </c>
    </row>
    <row r="292" spans="1:9" x14ac:dyDescent="0.2">
      <c r="A292" s="17"/>
      <c r="B292" s="18"/>
      <c r="C292" s="19">
        <v>290</v>
      </c>
      <c r="D292" s="20" t="str">
        <f t="shared" si="10"/>
        <v>0</v>
      </c>
      <c r="E292" s="21"/>
      <c r="F292" s="8"/>
      <c r="G292" s="8"/>
      <c r="H292" s="8" t="e">
        <f>+VLOOKUP(G292,'Tipo cuenta'!A:B,2,0)</f>
        <v>#N/A</v>
      </c>
      <c r="I292" s="8" t="str">
        <f t="shared" si="9"/>
        <v>OK</v>
      </c>
    </row>
    <row r="293" spans="1:9" x14ac:dyDescent="0.2">
      <c r="A293" s="17"/>
      <c r="B293" s="18"/>
      <c r="C293" s="19">
        <v>291</v>
      </c>
      <c r="D293" s="20" t="str">
        <f t="shared" si="10"/>
        <v>0</v>
      </c>
      <c r="E293" s="21"/>
      <c r="F293" s="8"/>
      <c r="G293" s="8"/>
      <c r="H293" s="8" t="e">
        <f>+VLOOKUP(G293,'Tipo cuenta'!A:B,2,0)</f>
        <v>#N/A</v>
      </c>
      <c r="I293" s="8" t="str">
        <f t="shared" si="9"/>
        <v>OK</v>
      </c>
    </row>
    <row r="294" spans="1:9" x14ac:dyDescent="0.2">
      <c r="A294" s="17"/>
      <c r="B294" s="18"/>
      <c r="C294" s="19">
        <v>292</v>
      </c>
      <c r="D294" s="20" t="str">
        <f t="shared" si="10"/>
        <v>0</v>
      </c>
      <c r="E294" s="21"/>
      <c r="F294" s="8"/>
      <c r="G294" s="8"/>
      <c r="H294" s="8" t="e">
        <f>+VLOOKUP(G294,'Tipo cuenta'!A:B,2,0)</f>
        <v>#N/A</v>
      </c>
      <c r="I294" s="8" t="str">
        <f t="shared" si="9"/>
        <v>OK</v>
      </c>
    </row>
    <row r="295" spans="1:9" x14ac:dyDescent="0.2">
      <c r="A295" s="17"/>
      <c r="B295" s="18"/>
      <c r="C295" s="19">
        <v>293</v>
      </c>
      <c r="D295" s="20" t="str">
        <f t="shared" si="10"/>
        <v>0</v>
      </c>
      <c r="E295" s="21"/>
      <c r="F295" s="8"/>
      <c r="G295" s="8"/>
      <c r="H295" s="8" t="e">
        <f>+VLOOKUP(G295,'Tipo cuenta'!A:B,2,0)</f>
        <v>#N/A</v>
      </c>
      <c r="I295" s="8" t="str">
        <f t="shared" si="9"/>
        <v>OK</v>
      </c>
    </row>
    <row r="296" spans="1:9" x14ac:dyDescent="0.2">
      <c r="A296" s="17"/>
      <c r="B296" s="18"/>
      <c r="C296" s="19">
        <v>294</v>
      </c>
      <c r="D296" s="20" t="str">
        <f t="shared" si="10"/>
        <v>0</v>
      </c>
      <c r="E296" s="21"/>
      <c r="F296" s="8"/>
      <c r="G296" s="8"/>
      <c r="H296" s="8" t="e">
        <f>+VLOOKUP(G296,'Tipo cuenta'!A:B,2,0)</f>
        <v>#N/A</v>
      </c>
      <c r="I296" s="8" t="str">
        <f t="shared" si="9"/>
        <v>OK</v>
      </c>
    </row>
    <row r="297" spans="1:9" x14ac:dyDescent="0.2">
      <c r="A297" s="17"/>
      <c r="B297" s="18"/>
      <c r="C297" s="19">
        <v>295</v>
      </c>
      <c r="D297" s="20" t="str">
        <f t="shared" si="10"/>
        <v>0</v>
      </c>
      <c r="E297" s="21"/>
      <c r="F297" s="8"/>
      <c r="G297" s="8"/>
      <c r="H297" s="8" t="e">
        <f>+VLOOKUP(G297,'Tipo cuenta'!A:B,2,0)</f>
        <v>#N/A</v>
      </c>
      <c r="I297" s="8" t="str">
        <f t="shared" si="9"/>
        <v>OK</v>
      </c>
    </row>
    <row r="298" spans="1:9" x14ac:dyDescent="0.2">
      <c r="A298" s="17"/>
      <c r="B298" s="18"/>
      <c r="C298" s="19">
        <v>296</v>
      </c>
      <c r="D298" s="20" t="str">
        <f t="shared" si="10"/>
        <v>0</v>
      </c>
      <c r="E298" s="21"/>
      <c r="F298" s="8"/>
      <c r="G298" s="8"/>
      <c r="H298" s="8" t="e">
        <f>+VLOOKUP(G298,'Tipo cuenta'!A:B,2,0)</f>
        <v>#N/A</v>
      </c>
      <c r="I298" s="8" t="str">
        <f t="shared" si="9"/>
        <v>OK</v>
      </c>
    </row>
    <row r="299" spans="1:9" x14ac:dyDescent="0.2">
      <c r="A299" s="17"/>
      <c r="B299" s="18"/>
      <c r="C299" s="19">
        <v>297</v>
      </c>
      <c r="D299" s="20" t="str">
        <f t="shared" si="10"/>
        <v>0</v>
      </c>
      <c r="E299" s="21"/>
      <c r="F299" s="8"/>
      <c r="G299" s="8"/>
      <c r="H299" s="8" t="e">
        <f>+VLOOKUP(G299,'Tipo cuenta'!A:B,2,0)</f>
        <v>#N/A</v>
      </c>
      <c r="I299" s="8" t="str">
        <f t="shared" si="9"/>
        <v>OK</v>
      </c>
    </row>
    <row r="300" spans="1:9" x14ac:dyDescent="0.2">
      <c r="A300" s="17"/>
      <c r="B300" s="18"/>
      <c r="C300" s="19">
        <v>298</v>
      </c>
      <c r="D300" s="20" t="str">
        <f t="shared" si="10"/>
        <v>0</v>
      </c>
      <c r="E300" s="21"/>
      <c r="F300" s="8"/>
      <c r="G300" s="8"/>
      <c r="H300" s="8" t="e">
        <f>+VLOOKUP(G300,'Tipo cuenta'!A:B,2,0)</f>
        <v>#N/A</v>
      </c>
      <c r="I300" s="8" t="str">
        <f t="shared" si="9"/>
        <v>OK</v>
      </c>
    </row>
    <row r="301" spans="1:9" x14ac:dyDescent="0.2">
      <c r="A301" s="17"/>
      <c r="B301" s="18"/>
      <c r="C301" s="19">
        <v>299</v>
      </c>
      <c r="D301" s="20" t="str">
        <f t="shared" si="10"/>
        <v>0</v>
      </c>
      <c r="E301" s="21"/>
      <c r="F301" s="8"/>
      <c r="G301" s="8"/>
      <c r="H301" s="8" t="e">
        <f>+VLOOKUP(G301,'Tipo cuenta'!A:B,2,0)</f>
        <v>#N/A</v>
      </c>
      <c r="I301" s="8" t="str">
        <f t="shared" si="9"/>
        <v>OK</v>
      </c>
    </row>
    <row r="302" spans="1:9" x14ac:dyDescent="0.2">
      <c r="A302" s="17"/>
      <c r="B302" s="18"/>
      <c r="C302" s="19">
        <v>300</v>
      </c>
      <c r="D302" s="20" t="str">
        <f t="shared" si="10"/>
        <v>0</v>
      </c>
      <c r="E302" s="21"/>
      <c r="F302" s="8"/>
      <c r="G302" s="8"/>
      <c r="H302" s="8" t="e">
        <f>+VLOOKUP(G302,'Tipo cuenta'!A:B,2,0)</f>
        <v>#N/A</v>
      </c>
      <c r="I302" s="8" t="str">
        <f t="shared" si="9"/>
        <v>OK</v>
      </c>
    </row>
    <row r="303" spans="1:9" x14ac:dyDescent="0.2">
      <c r="A303" s="17"/>
      <c r="B303" s="18"/>
      <c r="C303" s="19">
        <v>301</v>
      </c>
      <c r="D303" s="20" t="str">
        <f t="shared" si="10"/>
        <v>0</v>
      </c>
      <c r="E303" s="21"/>
      <c r="F303" s="8"/>
      <c r="G303" s="8"/>
      <c r="H303" s="8" t="e">
        <f>+VLOOKUP(G303,'Tipo cuenta'!A:B,2,0)</f>
        <v>#N/A</v>
      </c>
      <c r="I303" s="8" t="str">
        <f t="shared" si="9"/>
        <v>OK</v>
      </c>
    </row>
    <row r="304" spans="1:9" x14ac:dyDescent="0.2">
      <c r="A304" s="17"/>
      <c r="B304" s="18"/>
      <c r="C304" s="19">
        <v>302</v>
      </c>
      <c r="D304" s="20" t="str">
        <f t="shared" si="10"/>
        <v>0</v>
      </c>
      <c r="E304" s="21"/>
      <c r="F304" s="8"/>
      <c r="G304" s="8"/>
      <c r="H304" s="8" t="e">
        <f>+VLOOKUP(G304,'Tipo cuenta'!A:B,2,0)</f>
        <v>#N/A</v>
      </c>
      <c r="I304" s="8" t="str">
        <f t="shared" si="9"/>
        <v>OK</v>
      </c>
    </row>
    <row r="305" spans="1:9" x14ac:dyDescent="0.2">
      <c r="A305" s="17"/>
      <c r="B305" s="18"/>
      <c r="C305" s="19">
        <v>303</v>
      </c>
      <c r="D305" s="20" t="str">
        <f t="shared" si="10"/>
        <v>0</v>
      </c>
      <c r="E305" s="21"/>
      <c r="F305" s="8"/>
      <c r="G305" s="8"/>
      <c r="H305" s="8" t="e">
        <f>+VLOOKUP(G305,'Tipo cuenta'!A:B,2,0)</f>
        <v>#N/A</v>
      </c>
      <c r="I305" s="8" t="str">
        <f t="shared" si="9"/>
        <v>OK</v>
      </c>
    </row>
    <row r="306" spans="1:9" x14ac:dyDescent="0.2">
      <c r="A306" s="17"/>
      <c r="B306" s="18"/>
      <c r="C306" s="19">
        <v>304</v>
      </c>
      <c r="D306" s="20" t="str">
        <f t="shared" si="10"/>
        <v>0</v>
      </c>
      <c r="E306" s="21"/>
      <c r="F306" s="8"/>
      <c r="G306" s="8"/>
      <c r="H306" s="8" t="e">
        <f>+VLOOKUP(G306,'Tipo cuenta'!A:B,2,0)</f>
        <v>#N/A</v>
      </c>
      <c r="I306" s="8" t="str">
        <f t="shared" si="9"/>
        <v>OK</v>
      </c>
    </row>
    <row r="307" spans="1:9" x14ac:dyDescent="0.2">
      <c r="A307" s="17"/>
      <c r="B307" s="18"/>
      <c r="C307" s="19">
        <v>305</v>
      </c>
      <c r="D307" s="20" t="str">
        <f t="shared" si="10"/>
        <v>0</v>
      </c>
      <c r="E307" s="21"/>
      <c r="F307" s="8"/>
      <c r="G307" s="8"/>
      <c r="H307" s="8" t="e">
        <f>+VLOOKUP(G307,'Tipo cuenta'!A:B,2,0)</f>
        <v>#N/A</v>
      </c>
      <c r="I307" s="8" t="str">
        <f t="shared" si="9"/>
        <v>OK</v>
      </c>
    </row>
    <row r="308" spans="1:9" x14ac:dyDescent="0.2">
      <c r="A308" s="17"/>
      <c r="B308" s="18"/>
      <c r="C308" s="19">
        <v>306</v>
      </c>
      <c r="D308" s="20" t="str">
        <f t="shared" si="10"/>
        <v>0</v>
      </c>
      <c r="E308" s="21"/>
      <c r="F308" s="8"/>
      <c r="G308" s="8"/>
      <c r="H308" s="8" t="e">
        <f>+VLOOKUP(G308,'Tipo cuenta'!A:B,2,0)</f>
        <v>#N/A</v>
      </c>
      <c r="I308" s="8" t="str">
        <f t="shared" si="9"/>
        <v>OK</v>
      </c>
    </row>
    <row r="309" spans="1:9" x14ac:dyDescent="0.2">
      <c r="A309" s="17"/>
      <c r="B309" s="18"/>
      <c r="C309" s="19">
        <v>307</v>
      </c>
      <c r="D309" s="20" t="str">
        <f t="shared" si="10"/>
        <v>0</v>
      </c>
      <c r="E309" s="21"/>
      <c r="F309" s="8"/>
      <c r="G309" s="8"/>
      <c r="H309" s="8" t="e">
        <f>+VLOOKUP(G309,'Tipo cuenta'!A:B,2,0)</f>
        <v>#N/A</v>
      </c>
      <c r="I309" s="8" t="str">
        <f t="shared" si="9"/>
        <v>OK</v>
      </c>
    </row>
    <row r="310" spans="1:9" x14ac:dyDescent="0.2">
      <c r="A310" s="17"/>
      <c r="B310" s="18"/>
      <c r="C310" s="19">
        <v>308</v>
      </c>
      <c r="D310" s="20" t="str">
        <f t="shared" si="10"/>
        <v>0</v>
      </c>
      <c r="E310" s="21"/>
      <c r="F310" s="8"/>
      <c r="G310" s="8"/>
      <c r="H310" s="8" t="e">
        <f>+VLOOKUP(G310,'Tipo cuenta'!A:B,2,0)</f>
        <v>#N/A</v>
      </c>
      <c r="I310" s="8" t="str">
        <f t="shared" si="9"/>
        <v>OK</v>
      </c>
    </row>
    <row r="311" spans="1:9" x14ac:dyDescent="0.2">
      <c r="A311" s="17"/>
      <c r="B311" s="18"/>
      <c r="C311" s="19">
        <v>309</v>
      </c>
      <c r="D311" s="20" t="str">
        <f t="shared" si="10"/>
        <v>0</v>
      </c>
      <c r="E311" s="21"/>
      <c r="F311" s="8"/>
      <c r="G311" s="8"/>
      <c r="H311" s="8" t="e">
        <f>+VLOOKUP(G311,'Tipo cuenta'!A:B,2,0)</f>
        <v>#N/A</v>
      </c>
      <c r="I311" s="8" t="str">
        <f t="shared" si="9"/>
        <v>OK</v>
      </c>
    </row>
    <row r="312" spans="1:9" x14ac:dyDescent="0.2">
      <c r="A312" s="17"/>
      <c r="B312" s="18"/>
      <c r="C312" s="19">
        <v>310</v>
      </c>
      <c r="D312" s="20" t="str">
        <f t="shared" si="10"/>
        <v>0</v>
      </c>
      <c r="E312" s="21"/>
      <c r="F312" s="8"/>
      <c r="G312" s="8"/>
      <c r="H312" s="8" t="e">
        <f>+VLOOKUP(G312,'Tipo cuenta'!A:B,2,0)</f>
        <v>#N/A</v>
      </c>
      <c r="I312" s="8" t="str">
        <f t="shared" si="9"/>
        <v>OK</v>
      </c>
    </row>
    <row r="313" spans="1:9" x14ac:dyDescent="0.2">
      <c r="A313" s="17"/>
      <c r="B313" s="18"/>
      <c r="C313" s="19">
        <v>311</v>
      </c>
      <c r="D313" s="20" t="str">
        <f t="shared" si="10"/>
        <v>0</v>
      </c>
      <c r="E313" s="21"/>
      <c r="F313" s="8"/>
      <c r="G313" s="8"/>
      <c r="H313" s="8" t="e">
        <f>+VLOOKUP(G313,'Tipo cuenta'!A:B,2,0)</f>
        <v>#N/A</v>
      </c>
      <c r="I313" s="8" t="str">
        <f t="shared" si="9"/>
        <v>OK</v>
      </c>
    </row>
    <row r="314" spans="1:9" x14ac:dyDescent="0.2">
      <c r="A314" s="17"/>
      <c r="B314" s="18"/>
      <c r="C314" s="19">
        <v>312</v>
      </c>
      <c r="D314" s="20" t="str">
        <f t="shared" si="10"/>
        <v>0</v>
      </c>
      <c r="E314" s="21"/>
      <c r="F314" s="8"/>
      <c r="G314" s="8"/>
      <c r="H314" s="8" t="e">
        <f>+VLOOKUP(G314,'Tipo cuenta'!A:B,2,0)</f>
        <v>#N/A</v>
      </c>
      <c r="I314" s="8" t="str">
        <f t="shared" si="9"/>
        <v>OK</v>
      </c>
    </row>
    <row r="315" spans="1:9" x14ac:dyDescent="0.2">
      <c r="A315" s="17"/>
      <c r="B315" s="18"/>
      <c r="C315" s="19">
        <v>313</v>
      </c>
      <c r="D315" s="20" t="str">
        <f t="shared" si="10"/>
        <v>0</v>
      </c>
      <c r="E315" s="21"/>
      <c r="F315" s="8"/>
      <c r="G315" s="8"/>
      <c r="H315" s="8" t="e">
        <f>+VLOOKUP(G315,'Tipo cuenta'!A:B,2,0)</f>
        <v>#N/A</v>
      </c>
      <c r="I315" s="8" t="str">
        <f t="shared" si="9"/>
        <v>OK</v>
      </c>
    </row>
    <row r="316" spans="1:9" x14ac:dyDescent="0.2">
      <c r="A316" s="17"/>
      <c r="B316" s="18"/>
      <c r="C316" s="19">
        <v>314</v>
      </c>
      <c r="D316" s="20" t="str">
        <f t="shared" si="10"/>
        <v>0</v>
      </c>
      <c r="E316" s="21"/>
      <c r="F316" s="8"/>
      <c r="G316" s="8"/>
      <c r="H316" s="8" t="e">
        <f>+VLOOKUP(G316,'Tipo cuenta'!A:B,2,0)</f>
        <v>#N/A</v>
      </c>
      <c r="I316" s="8" t="str">
        <f t="shared" si="9"/>
        <v>OK</v>
      </c>
    </row>
    <row r="317" spans="1:9" x14ac:dyDescent="0.2">
      <c r="A317" s="17"/>
      <c r="B317" s="18"/>
      <c r="C317" s="19">
        <v>315</v>
      </c>
      <c r="D317" s="20" t="str">
        <f t="shared" si="10"/>
        <v>0</v>
      </c>
      <c r="E317" s="21"/>
      <c r="F317" s="8"/>
      <c r="G317" s="8"/>
      <c r="H317" s="8" t="e">
        <f>+VLOOKUP(G317,'Tipo cuenta'!A:B,2,0)</f>
        <v>#N/A</v>
      </c>
      <c r="I317" s="8" t="str">
        <f t="shared" si="9"/>
        <v>OK</v>
      </c>
    </row>
    <row r="318" spans="1:9" x14ac:dyDescent="0.2">
      <c r="A318" s="17"/>
      <c r="B318" s="18"/>
      <c r="C318" s="19">
        <v>316</v>
      </c>
      <c r="D318" s="20" t="str">
        <f t="shared" si="10"/>
        <v>0</v>
      </c>
      <c r="E318" s="21"/>
      <c r="F318" s="8"/>
      <c r="G318" s="8"/>
      <c r="H318" s="8" t="e">
        <f>+VLOOKUP(G318,'Tipo cuenta'!A:B,2,0)</f>
        <v>#N/A</v>
      </c>
      <c r="I318" s="8" t="str">
        <f t="shared" si="9"/>
        <v>OK</v>
      </c>
    </row>
    <row r="319" spans="1:9" x14ac:dyDescent="0.2">
      <c r="A319" s="17"/>
      <c r="B319" s="18"/>
      <c r="C319" s="19">
        <v>317</v>
      </c>
      <c r="D319" s="20" t="str">
        <f t="shared" si="10"/>
        <v>0</v>
      </c>
      <c r="E319" s="21"/>
      <c r="F319" s="8"/>
      <c r="G319" s="8"/>
      <c r="H319" s="8" t="e">
        <f>+VLOOKUP(G319,'Tipo cuenta'!A:B,2,0)</f>
        <v>#N/A</v>
      </c>
      <c r="I319" s="8" t="str">
        <f t="shared" si="9"/>
        <v>OK</v>
      </c>
    </row>
    <row r="320" spans="1:9" x14ac:dyDescent="0.2">
      <c r="A320" s="17"/>
      <c r="B320" s="18"/>
      <c r="C320" s="19">
        <v>318</v>
      </c>
      <c r="D320" s="20" t="str">
        <f t="shared" si="10"/>
        <v>0</v>
      </c>
      <c r="E320" s="21"/>
      <c r="F320" s="8"/>
      <c r="G320" s="8"/>
      <c r="H320" s="8" t="e">
        <f>+VLOOKUP(G320,'Tipo cuenta'!A:B,2,0)</f>
        <v>#N/A</v>
      </c>
      <c r="I320" s="8" t="str">
        <f t="shared" si="9"/>
        <v>OK</v>
      </c>
    </row>
    <row r="321" spans="1:9" x14ac:dyDescent="0.2">
      <c r="A321" s="17"/>
      <c r="B321" s="18"/>
      <c r="C321" s="19">
        <v>319</v>
      </c>
      <c r="D321" s="20" t="str">
        <f t="shared" si="10"/>
        <v>0</v>
      </c>
      <c r="E321" s="21"/>
      <c r="F321" s="8"/>
      <c r="G321" s="8"/>
      <c r="H321" s="8" t="e">
        <f>+VLOOKUP(G321,'Tipo cuenta'!A:B,2,0)</f>
        <v>#N/A</v>
      </c>
      <c r="I321" s="8" t="str">
        <f t="shared" si="9"/>
        <v>OK</v>
      </c>
    </row>
    <row r="322" spans="1:9" x14ac:dyDescent="0.2">
      <c r="A322" s="17"/>
      <c r="B322" s="18"/>
      <c r="C322" s="19">
        <v>320</v>
      </c>
      <c r="D322" s="20" t="str">
        <f t="shared" si="10"/>
        <v>0</v>
      </c>
      <c r="E322" s="21"/>
      <c r="F322" s="8"/>
      <c r="G322" s="8"/>
      <c r="H322" s="8" t="e">
        <f>+VLOOKUP(G322,'Tipo cuenta'!A:B,2,0)</f>
        <v>#N/A</v>
      </c>
      <c r="I322" s="8" t="str">
        <f t="shared" si="9"/>
        <v>OK</v>
      </c>
    </row>
    <row r="323" spans="1:9" x14ac:dyDescent="0.2">
      <c r="A323" s="17"/>
      <c r="B323" s="18"/>
      <c r="C323" s="19">
        <v>321</v>
      </c>
      <c r="D323" s="20" t="str">
        <f t="shared" si="10"/>
        <v>0</v>
      </c>
      <c r="E323" s="21"/>
      <c r="F323" s="8"/>
      <c r="G323" s="8"/>
      <c r="H323" s="8" t="e">
        <f>+VLOOKUP(G323,'Tipo cuenta'!A:B,2,0)</f>
        <v>#N/A</v>
      </c>
      <c r="I323" s="8" t="str">
        <f t="shared" si="9"/>
        <v>OK</v>
      </c>
    </row>
    <row r="324" spans="1:9" x14ac:dyDescent="0.2">
      <c r="A324" s="17"/>
      <c r="B324" s="18"/>
      <c r="C324" s="19">
        <v>322</v>
      </c>
      <c r="D324" s="20" t="str">
        <f t="shared" si="10"/>
        <v>0</v>
      </c>
      <c r="E324" s="21"/>
      <c r="F324" s="8"/>
      <c r="G324" s="8"/>
      <c r="H324" s="8" t="e">
        <f>+VLOOKUP(G324,'Tipo cuenta'!A:B,2,0)</f>
        <v>#N/A</v>
      </c>
      <c r="I324" s="8" t="str">
        <f t="shared" ref="I324:I387" si="11">+IF(A324="","OK",(IF((VLOOKUP(A324,B:E,4,0)="ES TITULO"),"OK","LA DEPENDENCIA DEBE SER UN TITULO")))</f>
        <v>OK</v>
      </c>
    </row>
    <row r="325" spans="1:9" x14ac:dyDescent="0.2">
      <c r="A325" s="17"/>
      <c r="B325" s="18"/>
      <c r="C325" s="19">
        <v>323</v>
      </c>
      <c r="D325" s="20" t="str">
        <f t="shared" si="10"/>
        <v>0</v>
      </c>
      <c r="E325" s="21"/>
      <c r="F325" s="8"/>
      <c r="G325" s="8"/>
      <c r="H325" s="8" t="e">
        <f>+VLOOKUP(G325,'Tipo cuenta'!A:B,2,0)</f>
        <v>#N/A</v>
      </c>
      <c r="I325" s="8" t="str">
        <f t="shared" si="11"/>
        <v>OK</v>
      </c>
    </row>
    <row r="326" spans="1:9" x14ac:dyDescent="0.2">
      <c r="A326" s="17"/>
      <c r="B326" s="18"/>
      <c r="C326" s="19">
        <v>324</v>
      </c>
      <c r="D326" s="20" t="str">
        <f t="shared" si="10"/>
        <v>0</v>
      </c>
      <c r="E326" s="21"/>
      <c r="F326" s="8"/>
      <c r="G326" s="8"/>
      <c r="H326" s="8" t="e">
        <f>+VLOOKUP(G326,'Tipo cuenta'!A:B,2,0)</f>
        <v>#N/A</v>
      </c>
      <c r="I326" s="8" t="str">
        <f t="shared" si="11"/>
        <v>OK</v>
      </c>
    </row>
    <row r="327" spans="1:9" x14ac:dyDescent="0.2">
      <c r="A327" s="17"/>
      <c r="B327" s="18"/>
      <c r="C327" s="19">
        <v>325</v>
      </c>
      <c r="D327" s="20" t="str">
        <f t="shared" si="10"/>
        <v>0</v>
      </c>
      <c r="E327" s="21"/>
      <c r="F327" s="8"/>
      <c r="G327" s="8"/>
      <c r="H327" s="8" t="e">
        <f>+VLOOKUP(G327,'Tipo cuenta'!A:B,2,0)</f>
        <v>#N/A</v>
      </c>
      <c r="I327" s="8" t="str">
        <f t="shared" si="11"/>
        <v>OK</v>
      </c>
    </row>
    <row r="328" spans="1:9" x14ac:dyDescent="0.2">
      <c r="A328" s="17"/>
      <c r="B328" s="18"/>
      <c r="C328" s="19">
        <v>326</v>
      </c>
      <c r="D328" s="20" t="str">
        <f t="shared" ref="D328:D391" si="12">IFERROR(VLOOKUP(A328,B:C,2,FALSE),"0")</f>
        <v>0</v>
      </c>
      <c r="E328" s="21"/>
      <c r="F328" s="8"/>
      <c r="G328" s="8"/>
      <c r="H328" s="8" t="e">
        <f>+VLOOKUP(G328,'Tipo cuenta'!A:B,2,0)</f>
        <v>#N/A</v>
      </c>
      <c r="I328" s="8" t="str">
        <f t="shared" si="11"/>
        <v>OK</v>
      </c>
    </row>
    <row r="329" spans="1:9" x14ac:dyDescent="0.2">
      <c r="A329" s="17"/>
      <c r="B329" s="18"/>
      <c r="C329" s="19">
        <v>327</v>
      </c>
      <c r="D329" s="20" t="str">
        <f t="shared" si="12"/>
        <v>0</v>
      </c>
      <c r="E329" s="21"/>
      <c r="F329" s="8"/>
      <c r="G329" s="8"/>
      <c r="H329" s="8" t="e">
        <f>+VLOOKUP(G329,'Tipo cuenta'!A:B,2,0)</f>
        <v>#N/A</v>
      </c>
      <c r="I329" s="8" t="str">
        <f t="shared" si="11"/>
        <v>OK</v>
      </c>
    </row>
    <row r="330" spans="1:9" x14ac:dyDescent="0.2">
      <c r="A330" s="17"/>
      <c r="B330" s="18"/>
      <c r="C330" s="19">
        <v>328</v>
      </c>
      <c r="D330" s="20" t="str">
        <f t="shared" si="12"/>
        <v>0</v>
      </c>
      <c r="E330" s="21"/>
      <c r="F330" s="8"/>
      <c r="G330" s="8"/>
      <c r="H330" s="8" t="e">
        <f>+VLOOKUP(G330,'Tipo cuenta'!A:B,2,0)</f>
        <v>#N/A</v>
      </c>
      <c r="I330" s="8" t="str">
        <f t="shared" si="11"/>
        <v>OK</v>
      </c>
    </row>
    <row r="331" spans="1:9" x14ac:dyDescent="0.2">
      <c r="A331" s="17"/>
      <c r="B331" s="18"/>
      <c r="C331" s="19">
        <v>329</v>
      </c>
      <c r="D331" s="20" t="str">
        <f t="shared" si="12"/>
        <v>0</v>
      </c>
      <c r="E331" s="21"/>
      <c r="F331" s="8"/>
      <c r="G331" s="8"/>
      <c r="H331" s="8" t="e">
        <f>+VLOOKUP(G331,'Tipo cuenta'!A:B,2,0)</f>
        <v>#N/A</v>
      </c>
      <c r="I331" s="8" t="str">
        <f t="shared" si="11"/>
        <v>OK</v>
      </c>
    </row>
    <row r="332" spans="1:9" x14ac:dyDescent="0.2">
      <c r="A332" s="17"/>
      <c r="B332" s="18"/>
      <c r="C332" s="19">
        <v>330</v>
      </c>
      <c r="D332" s="20" t="str">
        <f t="shared" si="12"/>
        <v>0</v>
      </c>
      <c r="E332" s="21"/>
      <c r="F332" s="8"/>
      <c r="G332" s="8"/>
      <c r="H332" s="8" t="e">
        <f>+VLOOKUP(G332,'Tipo cuenta'!A:B,2,0)</f>
        <v>#N/A</v>
      </c>
      <c r="I332" s="8" t="str">
        <f t="shared" si="11"/>
        <v>OK</v>
      </c>
    </row>
    <row r="333" spans="1:9" x14ac:dyDescent="0.2">
      <c r="A333" s="17"/>
      <c r="B333" s="18"/>
      <c r="C333" s="19">
        <v>331</v>
      </c>
      <c r="D333" s="20" t="str">
        <f t="shared" si="12"/>
        <v>0</v>
      </c>
      <c r="E333" s="21"/>
      <c r="F333" s="8"/>
      <c r="G333" s="8"/>
      <c r="H333" s="8" t="e">
        <f>+VLOOKUP(G333,'Tipo cuenta'!A:B,2,0)</f>
        <v>#N/A</v>
      </c>
      <c r="I333" s="8" t="str">
        <f t="shared" si="11"/>
        <v>OK</v>
      </c>
    </row>
    <row r="334" spans="1:9" x14ac:dyDescent="0.2">
      <c r="A334" s="17"/>
      <c r="B334" s="18"/>
      <c r="C334" s="19">
        <v>332</v>
      </c>
      <c r="D334" s="20" t="str">
        <f t="shared" si="12"/>
        <v>0</v>
      </c>
      <c r="E334" s="21"/>
      <c r="F334" s="8"/>
      <c r="G334" s="8"/>
      <c r="H334" s="8" t="e">
        <f>+VLOOKUP(G334,'Tipo cuenta'!A:B,2,0)</f>
        <v>#N/A</v>
      </c>
      <c r="I334" s="8" t="str">
        <f t="shared" si="11"/>
        <v>OK</v>
      </c>
    </row>
    <row r="335" spans="1:9" x14ac:dyDescent="0.2">
      <c r="A335" s="17"/>
      <c r="B335" s="18"/>
      <c r="C335" s="19">
        <v>333</v>
      </c>
      <c r="D335" s="20" t="str">
        <f t="shared" si="12"/>
        <v>0</v>
      </c>
      <c r="E335" s="21"/>
      <c r="F335" s="8"/>
      <c r="G335" s="8"/>
      <c r="H335" s="8" t="e">
        <f>+VLOOKUP(G335,'Tipo cuenta'!A:B,2,0)</f>
        <v>#N/A</v>
      </c>
      <c r="I335" s="8" t="str">
        <f t="shared" si="11"/>
        <v>OK</v>
      </c>
    </row>
    <row r="336" spans="1:9" x14ac:dyDescent="0.2">
      <c r="A336" s="17"/>
      <c r="B336" s="18"/>
      <c r="C336" s="19">
        <v>334</v>
      </c>
      <c r="D336" s="20" t="str">
        <f t="shared" si="12"/>
        <v>0</v>
      </c>
      <c r="E336" s="21"/>
      <c r="F336" s="8"/>
      <c r="G336" s="8"/>
      <c r="H336" s="8" t="e">
        <f>+VLOOKUP(G336,'Tipo cuenta'!A:B,2,0)</f>
        <v>#N/A</v>
      </c>
      <c r="I336" s="8" t="str">
        <f t="shared" si="11"/>
        <v>OK</v>
      </c>
    </row>
    <row r="337" spans="1:9" x14ac:dyDescent="0.2">
      <c r="A337" s="17"/>
      <c r="B337" s="18"/>
      <c r="C337" s="19">
        <v>335</v>
      </c>
      <c r="D337" s="20" t="str">
        <f t="shared" si="12"/>
        <v>0</v>
      </c>
      <c r="E337" s="21"/>
      <c r="F337" s="8"/>
      <c r="G337" s="8"/>
      <c r="H337" s="8" t="e">
        <f>+VLOOKUP(G337,'Tipo cuenta'!A:B,2,0)</f>
        <v>#N/A</v>
      </c>
      <c r="I337" s="8" t="str">
        <f t="shared" si="11"/>
        <v>OK</v>
      </c>
    </row>
    <row r="338" spans="1:9" x14ac:dyDescent="0.2">
      <c r="A338" s="17"/>
      <c r="B338" s="18"/>
      <c r="C338" s="19">
        <v>336</v>
      </c>
      <c r="D338" s="20" t="str">
        <f t="shared" si="12"/>
        <v>0</v>
      </c>
      <c r="E338" s="21"/>
      <c r="F338" s="8"/>
      <c r="G338" s="8"/>
      <c r="H338" s="8" t="e">
        <f>+VLOOKUP(G338,'Tipo cuenta'!A:B,2,0)</f>
        <v>#N/A</v>
      </c>
      <c r="I338" s="8" t="str">
        <f t="shared" si="11"/>
        <v>OK</v>
      </c>
    </row>
    <row r="339" spans="1:9" x14ac:dyDescent="0.2">
      <c r="A339" s="17"/>
      <c r="B339" s="18"/>
      <c r="C339" s="19">
        <v>337</v>
      </c>
      <c r="D339" s="20" t="str">
        <f t="shared" si="12"/>
        <v>0</v>
      </c>
      <c r="E339" s="21"/>
      <c r="F339" s="8"/>
      <c r="G339" s="8"/>
      <c r="H339" s="8" t="e">
        <f>+VLOOKUP(G339,'Tipo cuenta'!A:B,2,0)</f>
        <v>#N/A</v>
      </c>
      <c r="I339" s="8" t="str">
        <f t="shared" si="11"/>
        <v>OK</v>
      </c>
    </row>
    <row r="340" spans="1:9" x14ac:dyDescent="0.2">
      <c r="A340" s="17"/>
      <c r="B340" s="18"/>
      <c r="C340" s="19">
        <v>338</v>
      </c>
      <c r="D340" s="20" t="str">
        <f t="shared" si="12"/>
        <v>0</v>
      </c>
      <c r="E340" s="21"/>
      <c r="F340" s="8"/>
      <c r="G340" s="8"/>
      <c r="H340" s="8" t="e">
        <f>+VLOOKUP(G340,'Tipo cuenta'!A:B,2,0)</f>
        <v>#N/A</v>
      </c>
      <c r="I340" s="8" t="str">
        <f t="shared" si="11"/>
        <v>OK</v>
      </c>
    </row>
    <row r="341" spans="1:9" x14ac:dyDescent="0.2">
      <c r="A341" s="17"/>
      <c r="B341" s="18"/>
      <c r="C341" s="19">
        <v>339</v>
      </c>
      <c r="D341" s="20" t="str">
        <f t="shared" si="12"/>
        <v>0</v>
      </c>
      <c r="E341" s="21"/>
      <c r="F341" s="8"/>
      <c r="G341" s="8"/>
      <c r="H341" s="8" t="e">
        <f>+VLOOKUP(G341,'Tipo cuenta'!A:B,2,0)</f>
        <v>#N/A</v>
      </c>
      <c r="I341" s="8" t="str">
        <f t="shared" si="11"/>
        <v>OK</v>
      </c>
    </row>
    <row r="342" spans="1:9" x14ac:dyDescent="0.2">
      <c r="A342" s="17"/>
      <c r="B342" s="18"/>
      <c r="C342" s="19">
        <v>340</v>
      </c>
      <c r="D342" s="20" t="str">
        <f t="shared" si="12"/>
        <v>0</v>
      </c>
      <c r="E342" s="21"/>
      <c r="F342" s="8"/>
      <c r="G342" s="8"/>
      <c r="H342" s="8" t="e">
        <f>+VLOOKUP(G342,'Tipo cuenta'!A:B,2,0)</f>
        <v>#N/A</v>
      </c>
      <c r="I342" s="8" t="str">
        <f t="shared" si="11"/>
        <v>OK</v>
      </c>
    </row>
    <row r="343" spans="1:9" x14ac:dyDescent="0.2">
      <c r="A343" s="17"/>
      <c r="B343" s="18"/>
      <c r="C343" s="19">
        <v>341</v>
      </c>
      <c r="D343" s="20" t="str">
        <f t="shared" si="12"/>
        <v>0</v>
      </c>
      <c r="E343" s="21"/>
      <c r="F343" s="8"/>
      <c r="G343" s="8"/>
      <c r="H343" s="8" t="e">
        <f>+VLOOKUP(G343,'Tipo cuenta'!A:B,2,0)</f>
        <v>#N/A</v>
      </c>
      <c r="I343" s="8" t="str">
        <f t="shared" si="11"/>
        <v>OK</v>
      </c>
    </row>
    <row r="344" spans="1:9" x14ac:dyDescent="0.2">
      <c r="A344" s="17"/>
      <c r="B344" s="18"/>
      <c r="C344" s="19">
        <v>342</v>
      </c>
      <c r="D344" s="20" t="str">
        <f t="shared" si="12"/>
        <v>0</v>
      </c>
      <c r="E344" s="21"/>
      <c r="F344" s="8"/>
      <c r="G344" s="8"/>
      <c r="H344" s="8" t="e">
        <f>+VLOOKUP(G344,'Tipo cuenta'!A:B,2,0)</f>
        <v>#N/A</v>
      </c>
      <c r="I344" s="8" t="str">
        <f t="shared" si="11"/>
        <v>OK</v>
      </c>
    </row>
    <row r="345" spans="1:9" x14ac:dyDescent="0.2">
      <c r="A345" s="17"/>
      <c r="B345" s="18"/>
      <c r="C345" s="19">
        <v>343</v>
      </c>
      <c r="D345" s="20" t="str">
        <f t="shared" si="12"/>
        <v>0</v>
      </c>
      <c r="E345" s="21"/>
      <c r="F345" s="8"/>
      <c r="G345" s="8"/>
      <c r="H345" s="8" t="e">
        <f>+VLOOKUP(G345,'Tipo cuenta'!A:B,2,0)</f>
        <v>#N/A</v>
      </c>
      <c r="I345" s="8" t="str">
        <f t="shared" si="11"/>
        <v>OK</v>
      </c>
    </row>
    <row r="346" spans="1:9" x14ac:dyDescent="0.2">
      <c r="A346" s="17"/>
      <c r="B346" s="18"/>
      <c r="C346" s="19">
        <v>344</v>
      </c>
      <c r="D346" s="20" t="str">
        <f t="shared" si="12"/>
        <v>0</v>
      </c>
      <c r="E346" s="21"/>
      <c r="F346" s="8"/>
      <c r="G346" s="8"/>
      <c r="H346" s="8" t="e">
        <f>+VLOOKUP(G346,'Tipo cuenta'!A:B,2,0)</f>
        <v>#N/A</v>
      </c>
      <c r="I346" s="8" t="str">
        <f t="shared" si="11"/>
        <v>OK</v>
      </c>
    </row>
    <row r="347" spans="1:9" x14ac:dyDescent="0.2">
      <c r="A347" s="17"/>
      <c r="B347" s="18"/>
      <c r="C347" s="19">
        <v>345</v>
      </c>
      <c r="D347" s="20" t="str">
        <f t="shared" si="12"/>
        <v>0</v>
      </c>
      <c r="E347" s="21"/>
      <c r="F347" s="8"/>
      <c r="G347" s="8"/>
      <c r="H347" s="8" t="e">
        <f>+VLOOKUP(G347,'Tipo cuenta'!A:B,2,0)</f>
        <v>#N/A</v>
      </c>
      <c r="I347" s="8" t="str">
        <f t="shared" si="11"/>
        <v>OK</v>
      </c>
    </row>
    <row r="348" spans="1:9" x14ac:dyDescent="0.2">
      <c r="A348" s="17"/>
      <c r="B348" s="18"/>
      <c r="C348" s="19">
        <v>346</v>
      </c>
      <c r="D348" s="20" t="str">
        <f t="shared" si="12"/>
        <v>0</v>
      </c>
      <c r="E348" s="21"/>
      <c r="F348" s="8"/>
      <c r="G348" s="8"/>
      <c r="H348" s="8" t="e">
        <f>+VLOOKUP(G348,'Tipo cuenta'!A:B,2,0)</f>
        <v>#N/A</v>
      </c>
      <c r="I348" s="8" t="str">
        <f t="shared" si="11"/>
        <v>OK</v>
      </c>
    </row>
    <row r="349" spans="1:9" x14ac:dyDescent="0.2">
      <c r="A349" s="17"/>
      <c r="B349" s="18"/>
      <c r="C349" s="19">
        <v>347</v>
      </c>
      <c r="D349" s="20" t="str">
        <f t="shared" si="12"/>
        <v>0</v>
      </c>
      <c r="E349" s="21"/>
      <c r="F349" s="8"/>
      <c r="G349" s="8"/>
      <c r="H349" s="8" t="e">
        <f>+VLOOKUP(G349,'Tipo cuenta'!A:B,2,0)</f>
        <v>#N/A</v>
      </c>
      <c r="I349" s="8" t="str">
        <f t="shared" si="11"/>
        <v>OK</v>
      </c>
    </row>
    <row r="350" spans="1:9" x14ac:dyDescent="0.2">
      <c r="A350" s="17"/>
      <c r="B350" s="18"/>
      <c r="C350" s="19">
        <v>348</v>
      </c>
      <c r="D350" s="20" t="str">
        <f t="shared" si="12"/>
        <v>0</v>
      </c>
      <c r="E350" s="21"/>
      <c r="F350" s="8"/>
      <c r="G350" s="8"/>
      <c r="H350" s="8" t="e">
        <f>+VLOOKUP(G350,'Tipo cuenta'!A:B,2,0)</f>
        <v>#N/A</v>
      </c>
      <c r="I350" s="8" t="str">
        <f t="shared" si="11"/>
        <v>OK</v>
      </c>
    </row>
    <row r="351" spans="1:9" x14ac:dyDescent="0.2">
      <c r="A351" s="17"/>
      <c r="B351" s="18"/>
      <c r="C351" s="19">
        <v>349</v>
      </c>
      <c r="D351" s="20" t="str">
        <f t="shared" si="12"/>
        <v>0</v>
      </c>
      <c r="E351" s="21"/>
      <c r="F351" s="8"/>
      <c r="G351" s="8"/>
      <c r="H351" s="8" t="e">
        <f>+VLOOKUP(G351,'Tipo cuenta'!A:B,2,0)</f>
        <v>#N/A</v>
      </c>
      <c r="I351" s="8" t="str">
        <f t="shared" si="11"/>
        <v>OK</v>
      </c>
    </row>
    <row r="352" spans="1:9" x14ac:dyDescent="0.2">
      <c r="A352" s="17"/>
      <c r="B352" s="18"/>
      <c r="C352" s="19">
        <v>350</v>
      </c>
      <c r="D352" s="20" t="str">
        <f t="shared" si="12"/>
        <v>0</v>
      </c>
      <c r="E352" s="21"/>
      <c r="F352" s="8"/>
      <c r="G352" s="8"/>
      <c r="H352" s="8" t="e">
        <f>+VLOOKUP(G352,'Tipo cuenta'!A:B,2,0)</f>
        <v>#N/A</v>
      </c>
      <c r="I352" s="8" t="str">
        <f t="shared" si="11"/>
        <v>OK</v>
      </c>
    </row>
    <row r="353" spans="1:9" x14ac:dyDescent="0.2">
      <c r="A353" s="17"/>
      <c r="B353" s="18"/>
      <c r="C353" s="19">
        <v>351</v>
      </c>
      <c r="D353" s="20" t="str">
        <f t="shared" si="12"/>
        <v>0</v>
      </c>
      <c r="E353" s="21"/>
      <c r="F353" s="8"/>
      <c r="G353" s="8"/>
      <c r="H353" s="8" t="e">
        <f>+VLOOKUP(G353,'Tipo cuenta'!A:B,2,0)</f>
        <v>#N/A</v>
      </c>
      <c r="I353" s="8" t="str">
        <f t="shared" si="11"/>
        <v>OK</v>
      </c>
    </row>
    <row r="354" spans="1:9" x14ac:dyDescent="0.2">
      <c r="A354" s="17"/>
      <c r="B354" s="18"/>
      <c r="C354" s="19">
        <v>352</v>
      </c>
      <c r="D354" s="20" t="str">
        <f t="shared" si="12"/>
        <v>0</v>
      </c>
      <c r="E354" s="21"/>
      <c r="F354" s="8"/>
      <c r="G354" s="8"/>
      <c r="H354" s="8" t="e">
        <f>+VLOOKUP(G354,'Tipo cuenta'!A:B,2,0)</f>
        <v>#N/A</v>
      </c>
      <c r="I354" s="8" t="str">
        <f t="shared" si="11"/>
        <v>OK</v>
      </c>
    </row>
    <row r="355" spans="1:9" x14ac:dyDescent="0.2">
      <c r="A355" s="17"/>
      <c r="B355" s="18"/>
      <c r="C355" s="19">
        <v>353</v>
      </c>
      <c r="D355" s="20" t="str">
        <f t="shared" si="12"/>
        <v>0</v>
      </c>
      <c r="E355" s="21"/>
      <c r="F355" s="8"/>
      <c r="G355" s="8"/>
      <c r="H355" s="8" t="e">
        <f>+VLOOKUP(G355,'Tipo cuenta'!A:B,2,0)</f>
        <v>#N/A</v>
      </c>
      <c r="I355" s="8" t="str">
        <f t="shared" si="11"/>
        <v>OK</v>
      </c>
    </row>
    <row r="356" spans="1:9" x14ac:dyDescent="0.2">
      <c r="A356" s="17"/>
      <c r="B356" s="18"/>
      <c r="C356" s="19">
        <v>354</v>
      </c>
      <c r="D356" s="20" t="str">
        <f t="shared" si="12"/>
        <v>0</v>
      </c>
      <c r="E356" s="21"/>
      <c r="F356" s="8"/>
      <c r="G356" s="8"/>
      <c r="H356" s="8" t="e">
        <f>+VLOOKUP(G356,'Tipo cuenta'!A:B,2,0)</f>
        <v>#N/A</v>
      </c>
      <c r="I356" s="8" t="str">
        <f t="shared" si="11"/>
        <v>OK</v>
      </c>
    </row>
    <row r="357" spans="1:9" x14ac:dyDescent="0.2">
      <c r="A357" s="17"/>
      <c r="B357" s="18"/>
      <c r="C357" s="19">
        <v>355</v>
      </c>
      <c r="D357" s="20" t="str">
        <f t="shared" si="12"/>
        <v>0</v>
      </c>
      <c r="E357" s="21"/>
      <c r="F357" s="8"/>
      <c r="G357" s="8"/>
      <c r="H357" s="8" t="e">
        <f>+VLOOKUP(G357,'Tipo cuenta'!A:B,2,0)</f>
        <v>#N/A</v>
      </c>
      <c r="I357" s="8" t="str">
        <f t="shared" si="11"/>
        <v>OK</v>
      </c>
    </row>
    <row r="358" spans="1:9" x14ac:dyDescent="0.2">
      <c r="A358" s="17"/>
      <c r="B358" s="18"/>
      <c r="C358" s="19">
        <v>356</v>
      </c>
      <c r="D358" s="20" t="str">
        <f t="shared" si="12"/>
        <v>0</v>
      </c>
      <c r="E358" s="21"/>
      <c r="F358" s="8"/>
      <c r="G358" s="8"/>
      <c r="H358" s="8" t="e">
        <f>+VLOOKUP(G358,'Tipo cuenta'!A:B,2,0)</f>
        <v>#N/A</v>
      </c>
      <c r="I358" s="8" t="str">
        <f t="shared" si="11"/>
        <v>OK</v>
      </c>
    </row>
    <row r="359" spans="1:9" x14ac:dyDescent="0.2">
      <c r="A359" s="17"/>
      <c r="B359" s="18"/>
      <c r="C359" s="19">
        <v>357</v>
      </c>
      <c r="D359" s="20" t="str">
        <f t="shared" si="12"/>
        <v>0</v>
      </c>
      <c r="E359" s="21"/>
      <c r="F359" s="8"/>
      <c r="G359" s="8"/>
      <c r="H359" s="8" t="e">
        <f>+VLOOKUP(G359,'Tipo cuenta'!A:B,2,0)</f>
        <v>#N/A</v>
      </c>
      <c r="I359" s="8" t="str">
        <f t="shared" si="11"/>
        <v>OK</v>
      </c>
    </row>
    <row r="360" spans="1:9" x14ac:dyDescent="0.2">
      <c r="A360" s="17"/>
      <c r="B360" s="18"/>
      <c r="C360" s="19">
        <v>358</v>
      </c>
      <c r="D360" s="20" t="str">
        <f t="shared" si="12"/>
        <v>0</v>
      </c>
      <c r="E360" s="21"/>
      <c r="F360" s="8"/>
      <c r="G360" s="8"/>
      <c r="H360" s="8" t="e">
        <f>+VLOOKUP(G360,'Tipo cuenta'!A:B,2,0)</f>
        <v>#N/A</v>
      </c>
      <c r="I360" s="8" t="str">
        <f t="shared" si="11"/>
        <v>OK</v>
      </c>
    </row>
    <row r="361" spans="1:9" x14ac:dyDescent="0.2">
      <c r="A361" s="17"/>
      <c r="B361" s="18"/>
      <c r="C361" s="19">
        <v>359</v>
      </c>
      <c r="D361" s="20" t="str">
        <f t="shared" si="12"/>
        <v>0</v>
      </c>
      <c r="E361" s="21"/>
      <c r="F361" s="8"/>
      <c r="G361" s="8"/>
      <c r="H361" s="8" t="e">
        <f>+VLOOKUP(G361,'Tipo cuenta'!A:B,2,0)</f>
        <v>#N/A</v>
      </c>
      <c r="I361" s="8" t="str">
        <f t="shared" si="11"/>
        <v>OK</v>
      </c>
    </row>
    <row r="362" spans="1:9" x14ac:dyDescent="0.2">
      <c r="A362" s="17"/>
      <c r="B362" s="18"/>
      <c r="C362" s="19">
        <v>360</v>
      </c>
      <c r="D362" s="20" t="str">
        <f t="shared" si="12"/>
        <v>0</v>
      </c>
      <c r="E362" s="21"/>
      <c r="F362" s="8"/>
      <c r="G362" s="8"/>
      <c r="H362" s="8" t="e">
        <f>+VLOOKUP(G362,'Tipo cuenta'!A:B,2,0)</f>
        <v>#N/A</v>
      </c>
      <c r="I362" s="8" t="str">
        <f t="shared" si="11"/>
        <v>OK</v>
      </c>
    </row>
    <row r="363" spans="1:9" x14ac:dyDescent="0.2">
      <c r="A363" s="17"/>
      <c r="B363" s="18"/>
      <c r="C363" s="19">
        <v>361</v>
      </c>
      <c r="D363" s="20" t="str">
        <f t="shared" si="12"/>
        <v>0</v>
      </c>
      <c r="E363" s="21"/>
      <c r="F363" s="8"/>
      <c r="G363" s="8"/>
      <c r="H363" s="8" t="e">
        <f>+VLOOKUP(G363,'Tipo cuenta'!A:B,2,0)</f>
        <v>#N/A</v>
      </c>
      <c r="I363" s="8" t="str">
        <f t="shared" si="11"/>
        <v>OK</v>
      </c>
    </row>
    <row r="364" spans="1:9" x14ac:dyDescent="0.2">
      <c r="A364" s="17"/>
      <c r="B364" s="18"/>
      <c r="C364" s="19">
        <v>362</v>
      </c>
      <c r="D364" s="20" t="str">
        <f t="shared" si="12"/>
        <v>0</v>
      </c>
      <c r="E364" s="21"/>
      <c r="F364" s="8"/>
      <c r="G364" s="8"/>
      <c r="H364" s="8" t="e">
        <f>+VLOOKUP(G364,'Tipo cuenta'!A:B,2,0)</f>
        <v>#N/A</v>
      </c>
      <c r="I364" s="8" t="str">
        <f t="shared" si="11"/>
        <v>OK</v>
      </c>
    </row>
    <row r="365" spans="1:9" x14ac:dyDescent="0.2">
      <c r="A365" s="17"/>
      <c r="B365" s="18"/>
      <c r="C365" s="19">
        <v>363</v>
      </c>
      <c r="D365" s="20" t="str">
        <f t="shared" si="12"/>
        <v>0</v>
      </c>
      <c r="E365" s="21"/>
      <c r="F365" s="8"/>
      <c r="G365" s="8"/>
      <c r="H365" s="8" t="e">
        <f>+VLOOKUP(G365,'Tipo cuenta'!A:B,2,0)</f>
        <v>#N/A</v>
      </c>
      <c r="I365" s="8" t="str">
        <f t="shared" si="11"/>
        <v>OK</v>
      </c>
    </row>
    <row r="366" spans="1:9" x14ac:dyDescent="0.2">
      <c r="A366" s="17"/>
      <c r="B366" s="18"/>
      <c r="C366" s="19">
        <v>364</v>
      </c>
      <c r="D366" s="20" t="str">
        <f t="shared" si="12"/>
        <v>0</v>
      </c>
      <c r="E366" s="21"/>
      <c r="F366" s="8"/>
      <c r="G366" s="8"/>
      <c r="H366" s="8" t="e">
        <f>+VLOOKUP(G366,'Tipo cuenta'!A:B,2,0)</f>
        <v>#N/A</v>
      </c>
      <c r="I366" s="8" t="str">
        <f t="shared" si="11"/>
        <v>OK</v>
      </c>
    </row>
    <row r="367" spans="1:9" x14ac:dyDescent="0.2">
      <c r="A367" s="17"/>
      <c r="B367" s="18"/>
      <c r="C367" s="19">
        <v>365</v>
      </c>
      <c r="D367" s="20" t="str">
        <f t="shared" si="12"/>
        <v>0</v>
      </c>
      <c r="E367" s="21"/>
      <c r="F367" s="8"/>
      <c r="G367" s="8"/>
      <c r="H367" s="8" t="e">
        <f>+VLOOKUP(G367,'Tipo cuenta'!A:B,2,0)</f>
        <v>#N/A</v>
      </c>
      <c r="I367" s="8" t="str">
        <f t="shared" si="11"/>
        <v>OK</v>
      </c>
    </row>
    <row r="368" spans="1:9" x14ac:dyDescent="0.2">
      <c r="A368" s="17"/>
      <c r="B368" s="18"/>
      <c r="C368" s="19">
        <v>366</v>
      </c>
      <c r="D368" s="20" t="str">
        <f t="shared" si="12"/>
        <v>0</v>
      </c>
      <c r="E368" s="21"/>
      <c r="F368" s="8"/>
      <c r="G368" s="8"/>
      <c r="H368" s="8" t="e">
        <f>+VLOOKUP(G368,'Tipo cuenta'!A:B,2,0)</f>
        <v>#N/A</v>
      </c>
      <c r="I368" s="8" t="str">
        <f t="shared" si="11"/>
        <v>OK</v>
      </c>
    </row>
    <row r="369" spans="1:9" x14ac:dyDescent="0.2">
      <c r="A369" s="17"/>
      <c r="B369" s="18"/>
      <c r="C369" s="19">
        <v>367</v>
      </c>
      <c r="D369" s="20" t="str">
        <f t="shared" si="12"/>
        <v>0</v>
      </c>
      <c r="E369" s="21"/>
      <c r="F369" s="8"/>
      <c r="G369" s="8"/>
      <c r="H369" s="8" t="e">
        <f>+VLOOKUP(G369,'Tipo cuenta'!A:B,2,0)</f>
        <v>#N/A</v>
      </c>
      <c r="I369" s="8" t="str">
        <f t="shared" si="11"/>
        <v>OK</v>
      </c>
    </row>
    <row r="370" spans="1:9" x14ac:dyDescent="0.2">
      <c r="A370" s="17"/>
      <c r="B370" s="18"/>
      <c r="C370" s="19">
        <v>368</v>
      </c>
      <c r="D370" s="20" t="str">
        <f t="shared" si="12"/>
        <v>0</v>
      </c>
      <c r="E370" s="21"/>
      <c r="F370" s="8"/>
      <c r="G370" s="8"/>
      <c r="H370" s="8" t="e">
        <f>+VLOOKUP(G370,'Tipo cuenta'!A:B,2,0)</f>
        <v>#N/A</v>
      </c>
      <c r="I370" s="8" t="str">
        <f t="shared" si="11"/>
        <v>OK</v>
      </c>
    </row>
    <row r="371" spans="1:9" x14ac:dyDescent="0.2">
      <c r="A371" s="17"/>
      <c r="B371" s="18"/>
      <c r="C371" s="19">
        <v>369</v>
      </c>
      <c r="D371" s="20" t="str">
        <f t="shared" si="12"/>
        <v>0</v>
      </c>
      <c r="E371" s="21"/>
      <c r="F371" s="8"/>
      <c r="G371" s="8"/>
      <c r="H371" s="8" t="e">
        <f>+VLOOKUP(G371,'Tipo cuenta'!A:B,2,0)</f>
        <v>#N/A</v>
      </c>
      <c r="I371" s="8" t="str">
        <f t="shared" si="11"/>
        <v>OK</v>
      </c>
    </row>
    <row r="372" spans="1:9" x14ac:dyDescent="0.2">
      <c r="A372" s="17"/>
      <c r="B372" s="18"/>
      <c r="C372" s="19">
        <v>370</v>
      </c>
      <c r="D372" s="20" t="str">
        <f t="shared" si="12"/>
        <v>0</v>
      </c>
      <c r="E372" s="21"/>
      <c r="F372" s="8"/>
      <c r="G372" s="8"/>
      <c r="H372" s="8" t="e">
        <f>+VLOOKUP(G372,'Tipo cuenta'!A:B,2,0)</f>
        <v>#N/A</v>
      </c>
      <c r="I372" s="8" t="str">
        <f t="shared" si="11"/>
        <v>OK</v>
      </c>
    </row>
    <row r="373" spans="1:9" x14ac:dyDescent="0.2">
      <c r="A373" s="17"/>
      <c r="B373" s="18"/>
      <c r="C373" s="19">
        <v>371</v>
      </c>
      <c r="D373" s="20" t="str">
        <f t="shared" si="12"/>
        <v>0</v>
      </c>
      <c r="E373" s="21"/>
      <c r="F373" s="8"/>
      <c r="G373" s="8"/>
      <c r="H373" s="8" t="e">
        <f>+VLOOKUP(G373,'Tipo cuenta'!A:B,2,0)</f>
        <v>#N/A</v>
      </c>
      <c r="I373" s="8" t="str">
        <f t="shared" si="11"/>
        <v>OK</v>
      </c>
    </row>
    <row r="374" spans="1:9" x14ac:dyDescent="0.2">
      <c r="A374" s="17"/>
      <c r="B374" s="18"/>
      <c r="C374" s="19">
        <v>372</v>
      </c>
      <c r="D374" s="20" t="str">
        <f t="shared" si="12"/>
        <v>0</v>
      </c>
      <c r="E374" s="21"/>
      <c r="F374" s="8"/>
      <c r="G374" s="8"/>
      <c r="H374" s="8" t="e">
        <f>+VLOOKUP(G374,'Tipo cuenta'!A:B,2,0)</f>
        <v>#N/A</v>
      </c>
      <c r="I374" s="8" t="str">
        <f t="shared" si="11"/>
        <v>OK</v>
      </c>
    </row>
    <row r="375" spans="1:9" x14ac:dyDescent="0.2">
      <c r="A375" s="17"/>
      <c r="B375" s="18"/>
      <c r="C375" s="19">
        <v>373</v>
      </c>
      <c r="D375" s="20" t="str">
        <f t="shared" si="12"/>
        <v>0</v>
      </c>
      <c r="E375" s="21"/>
      <c r="F375" s="8"/>
      <c r="G375" s="8"/>
      <c r="H375" s="8" t="e">
        <f>+VLOOKUP(G375,'Tipo cuenta'!A:B,2,0)</f>
        <v>#N/A</v>
      </c>
      <c r="I375" s="8" t="str">
        <f t="shared" si="11"/>
        <v>OK</v>
      </c>
    </row>
    <row r="376" spans="1:9" x14ac:dyDescent="0.2">
      <c r="A376" s="17"/>
      <c r="B376" s="18"/>
      <c r="C376" s="19">
        <v>374</v>
      </c>
      <c r="D376" s="20" t="str">
        <f t="shared" si="12"/>
        <v>0</v>
      </c>
      <c r="E376" s="21"/>
      <c r="F376" s="8"/>
      <c r="G376" s="8"/>
      <c r="H376" s="8" t="e">
        <f>+VLOOKUP(G376,'Tipo cuenta'!A:B,2,0)</f>
        <v>#N/A</v>
      </c>
      <c r="I376" s="8" t="str">
        <f t="shared" si="11"/>
        <v>OK</v>
      </c>
    </row>
    <row r="377" spans="1:9" x14ac:dyDescent="0.2">
      <c r="A377" s="17"/>
      <c r="B377" s="18"/>
      <c r="C377" s="19">
        <v>375</v>
      </c>
      <c r="D377" s="20" t="str">
        <f t="shared" si="12"/>
        <v>0</v>
      </c>
      <c r="E377" s="21"/>
      <c r="F377" s="8"/>
      <c r="G377" s="8"/>
      <c r="H377" s="8" t="e">
        <f>+VLOOKUP(G377,'Tipo cuenta'!A:B,2,0)</f>
        <v>#N/A</v>
      </c>
      <c r="I377" s="8" t="str">
        <f t="shared" si="11"/>
        <v>OK</v>
      </c>
    </row>
    <row r="378" spans="1:9" x14ac:dyDescent="0.2">
      <c r="A378" s="17"/>
      <c r="B378" s="18"/>
      <c r="C378" s="19">
        <v>376</v>
      </c>
      <c r="D378" s="20" t="str">
        <f t="shared" si="12"/>
        <v>0</v>
      </c>
      <c r="E378" s="21"/>
      <c r="F378" s="8"/>
      <c r="G378" s="8"/>
      <c r="H378" s="8" t="e">
        <f>+VLOOKUP(G378,'Tipo cuenta'!A:B,2,0)</f>
        <v>#N/A</v>
      </c>
      <c r="I378" s="8" t="str">
        <f t="shared" si="11"/>
        <v>OK</v>
      </c>
    </row>
    <row r="379" spans="1:9" x14ac:dyDescent="0.2">
      <c r="A379" s="17"/>
      <c r="B379" s="18"/>
      <c r="C379" s="19">
        <v>377</v>
      </c>
      <c r="D379" s="20" t="str">
        <f t="shared" si="12"/>
        <v>0</v>
      </c>
      <c r="E379" s="21"/>
      <c r="F379" s="8"/>
      <c r="G379" s="8"/>
      <c r="H379" s="8" t="e">
        <f>+VLOOKUP(G379,'Tipo cuenta'!A:B,2,0)</f>
        <v>#N/A</v>
      </c>
      <c r="I379" s="8" t="str">
        <f t="shared" si="11"/>
        <v>OK</v>
      </c>
    </row>
    <row r="380" spans="1:9" x14ac:dyDescent="0.2">
      <c r="A380" s="17"/>
      <c r="B380" s="18"/>
      <c r="C380" s="19">
        <v>378</v>
      </c>
      <c r="D380" s="20" t="str">
        <f t="shared" si="12"/>
        <v>0</v>
      </c>
      <c r="E380" s="21"/>
      <c r="F380" s="8"/>
      <c r="G380" s="8"/>
      <c r="H380" s="8" t="e">
        <f>+VLOOKUP(G380,'Tipo cuenta'!A:B,2,0)</f>
        <v>#N/A</v>
      </c>
      <c r="I380" s="8" t="str">
        <f t="shared" si="11"/>
        <v>OK</v>
      </c>
    </row>
    <row r="381" spans="1:9" x14ac:dyDescent="0.2">
      <c r="A381" s="17"/>
      <c r="B381" s="18"/>
      <c r="C381" s="19">
        <v>379</v>
      </c>
      <c r="D381" s="20" t="str">
        <f t="shared" si="12"/>
        <v>0</v>
      </c>
      <c r="E381" s="21"/>
      <c r="F381" s="8"/>
      <c r="G381" s="8"/>
      <c r="H381" s="8" t="e">
        <f>+VLOOKUP(G381,'Tipo cuenta'!A:B,2,0)</f>
        <v>#N/A</v>
      </c>
      <c r="I381" s="8" t="str">
        <f t="shared" si="11"/>
        <v>OK</v>
      </c>
    </row>
    <row r="382" spans="1:9" x14ac:dyDescent="0.2">
      <c r="A382" s="17"/>
      <c r="B382" s="18"/>
      <c r="C382" s="19">
        <v>380</v>
      </c>
      <c r="D382" s="20" t="str">
        <f t="shared" si="12"/>
        <v>0</v>
      </c>
      <c r="E382" s="21"/>
      <c r="F382" s="8"/>
      <c r="G382" s="8"/>
      <c r="H382" s="8" t="e">
        <f>+VLOOKUP(G382,'Tipo cuenta'!A:B,2,0)</f>
        <v>#N/A</v>
      </c>
      <c r="I382" s="8" t="str">
        <f t="shared" si="11"/>
        <v>OK</v>
      </c>
    </row>
    <row r="383" spans="1:9" x14ac:dyDescent="0.2">
      <c r="A383" s="17"/>
      <c r="B383" s="18"/>
      <c r="C383" s="19">
        <v>381</v>
      </c>
      <c r="D383" s="20" t="str">
        <f t="shared" si="12"/>
        <v>0</v>
      </c>
      <c r="E383" s="21"/>
      <c r="F383" s="8"/>
      <c r="G383" s="8"/>
      <c r="H383" s="8" t="e">
        <f>+VLOOKUP(G383,'Tipo cuenta'!A:B,2,0)</f>
        <v>#N/A</v>
      </c>
      <c r="I383" s="8" t="str">
        <f t="shared" si="11"/>
        <v>OK</v>
      </c>
    </row>
    <row r="384" spans="1:9" x14ac:dyDescent="0.2">
      <c r="A384" s="17"/>
      <c r="B384" s="18"/>
      <c r="C384" s="19">
        <v>382</v>
      </c>
      <c r="D384" s="20" t="str">
        <f t="shared" si="12"/>
        <v>0</v>
      </c>
      <c r="E384" s="21"/>
      <c r="F384" s="8"/>
      <c r="G384" s="8"/>
      <c r="H384" s="8" t="e">
        <f>+VLOOKUP(G384,'Tipo cuenta'!A:B,2,0)</f>
        <v>#N/A</v>
      </c>
      <c r="I384" s="8" t="str">
        <f t="shared" si="11"/>
        <v>OK</v>
      </c>
    </row>
    <row r="385" spans="1:9" x14ac:dyDescent="0.2">
      <c r="A385" s="17"/>
      <c r="B385" s="18"/>
      <c r="C385" s="19">
        <v>383</v>
      </c>
      <c r="D385" s="20" t="str">
        <f t="shared" si="12"/>
        <v>0</v>
      </c>
      <c r="E385" s="21"/>
      <c r="F385" s="8"/>
      <c r="G385" s="8"/>
      <c r="H385" s="8" t="e">
        <f>+VLOOKUP(G385,'Tipo cuenta'!A:B,2,0)</f>
        <v>#N/A</v>
      </c>
      <c r="I385" s="8" t="str">
        <f t="shared" si="11"/>
        <v>OK</v>
      </c>
    </row>
    <row r="386" spans="1:9" x14ac:dyDescent="0.2">
      <c r="A386" s="17"/>
      <c r="B386" s="18"/>
      <c r="C386" s="19">
        <v>384</v>
      </c>
      <c r="D386" s="20" t="str">
        <f t="shared" si="12"/>
        <v>0</v>
      </c>
      <c r="E386" s="21"/>
      <c r="F386" s="8"/>
      <c r="G386" s="8"/>
      <c r="H386" s="8" t="e">
        <f>+VLOOKUP(G386,'Tipo cuenta'!A:B,2,0)</f>
        <v>#N/A</v>
      </c>
      <c r="I386" s="8" t="str">
        <f t="shared" si="11"/>
        <v>OK</v>
      </c>
    </row>
    <row r="387" spans="1:9" x14ac:dyDescent="0.2">
      <c r="A387" s="17"/>
      <c r="B387" s="18"/>
      <c r="C387" s="19">
        <v>385</v>
      </c>
      <c r="D387" s="20" t="str">
        <f t="shared" si="12"/>
        <v>0</v>
      </c>
      <c r="E387" s="21"/>
      <c r="F387" s="8"/>
      <c r="G387" s="8"/>
      <c r="H387" s="8" t="e">
        <f>+VLOOKUP(G387,'Tipo cuenta'!A:B,2,0)</f>
        <v>#N/A</v>
      </c>
      <c r="I387" s="8" t="str">
        <f t="shared" si="11"/>
        <v>OK</v>
      </c>
    </row>
    <row r="388" spans="1:9" x14ac:dyDescent="0.2">
      <c r="A388" s="17"/>
      <c r="B388" s="18"/>
      <c r="C388" s="19">
        <v>386</v>
      </c>
      <c r="D388" s="20" t="str">
        <f t="shared" si="12"/>
        <v>0</v>
      </c>
      <c r="E388" s="21"/>
      <c r="F388" s="8"/>
      <c r="G388" s="8"/>
      <c r="H388" s="8" t="e">
        <f>+VLOOKUP(G388,'Tipo cuenta'!A:B,2,0)</f>
        <v>#N/A</v>
      </c>
      <c r="I388" s="8" t="str">
        <f t="shared" ref="I388:I451" si="13">+IF(A388="","OK",(IF((VLOOKUP(A388,B:E,4,0)="ES TITULO"),"OK","LA DEPENDENCIA DEBE SER UN TITULO")))</f>
        <v>OK</v>
      </c>
    </row>
    <row r="389" spans="1:9" x14ac:dyDescent="0.2">
      <c r="A389" s="17"/>
      <c r="B389" s="18"/>
      <c r="C389" s="19">
        <v>387</v>
      </c>
      <c r="D389" s="20" t="str">
        <f t="shared" si="12"/>
        <v>0</v>
      </c>
      <c r="E389" s="21"/>
      <c r="F389" s="8"/>
      <c r="G389" s="8"/>
      <c r="H389" s="8" t="e">
        <f>+VLOOKUP(G389,'Tipo cuenta'!A:B,2,0)</f>
        <v>#N/A</v>
      </c>
      <c r="I389" s="8" t="str">
        <f t="shared" si="13"/>
        <v>OK</v>
      </c>
    </row>
    <row r="390" spans="1:9" x14ac:dyDescent="0.2">
      <c r="A390" s="17"/>
      <c r="B390" s="18"/>
      <c r="C390" s="19">
        <v>388</v>
      </c>
      <c r="D390" s="20" t="str">
        <f t="shared" si="12"/>
        <v>0</v>
      </c>
      <c r="E390" s="21"/>
      <c r="F390" s="8"/>
      <c r="G390" s="8"/>
      <c r="H390" s="8" t="e">
        <f>+VLOOKUP(G390,'Tipo cuenta'!A:B,2,0)</f>
        <v>#N/A</v>
      </c>
      <c r="I390" s="8" t="str">
        <f t="shared" si="13"/>
        <v>OK</v>
      </c>
    </row>
    <row r="391" spans="1:9" x14ac:dyDescent="0.2">
      <c r="A391" s="17"/>
      <c r="B391" s="18"/>
      <c r="C391" s="19">
        <v>389</v>
      </c>
      <c r="D391" s="20" t="str">
        <f t="shared" si="12"/>
        <v>0</v>
      </c>
      <c r="E391" s="21"/>
      <c r="F391" s="8"/>
      <c r="G391" s="8"/>
      <c r="H391" s="8" t="e">
        <f>+VLOOKUP(G391,'Tipo cuenta'!A:B,2,0)</f>
        <v>#N/A</v>
      </c>
      <c r="I391" s="8" t="str">
        <f t="shared" si="13"/>
        <v>OK</v>
      </c>
    </row>
    <row r="392" spans="1:9" x14ac:dyDescent="0.2">
      <c r="A392" s="17"/>
      <c r="B392" s="18"/>
      <c r="C392" s="19">
        <v>390</v>
      </c>
      <c r="D392" s="20" t="str">
        <f t="shared" ref="D392:D455" si="14">IFERROR(VLOOKUP(A392,B:C,2,FALSE),"0")</f>
        <v>0</v>
      </c>
      <c r="E392" s="21"/>
      <c r="F392" s="8"/>
      <c r="G392" s="8"/>
      <c r="H392" s="8" t="e">
        <f>+VLOOKUP(G392,'Tipo cuenta'!A:B,2,0)</f>
        <v>#N/A</v>
      </c>
      <c r="I392" s="8" t="str">
        <f t="shared" si="13"/>
        <v>OK</v>
      </c>
    </row>
    <row r="393" spans="1:9" x14ac:dyDescent="0.2">
      <c r="A393" s="17"/>
      <c r="B393" s="18"/>
      <c r="C393" s="19">
        <v>391</v>
      </c>
      <c r="D393" s="20" t="str">
        <f t="shared" si="14"/>
        <v>0</v>
      </c>
      <c r="E393" s="21"/>
      <c r="F393" s="8"/>
      <c r="G393" s="8"/>
      <c r="H393" s="8" t="e">
        <f>+VLOOKUP(G393,'Tipo cuenta'!A:B,2,0)</f>
        <v>#N/A</v>
      </c>
      <c r="I393" s="8" t="str">
        <f t="shared" si="13"/>
        <v>OK</v>
      </c>
    </row>
    <row r="394" spans="1:9" x14ac:dyDescent="0.2">
      <c r="A394" s="17"/>
      <c r="B394" s="18"/>
      <c r="C394" s="19">
        <v>392</v>
      </c>
      <c r="D394" s="20" t="str">
        <f t="shared" si="14"/>
        <v>0</v>
      </c>
      <c r="E394" s="21"/>
      <c r="F394" s="8"/>
      <c r="G394" s="8"/>
      <c r="H394" s="8" t="e">
        <f>+VLOOKUP(G394,'Tipo cuenta'!A:B,2,0)</f>
        <v>#N/A</v>
      </c>
      <c r="I394" s="8" t="str">
        <f t="shared" si="13"/>
        <v>OK</v>
      </c>
    </row>
    <row r="395" spans="1:9" x14ac:dyDescent="0.2">
      <c r="A395" s="17"/>
      <c r="B395" s="18"/>
      <c r="C395" s="19">
        <v>393</v>
      </c>
      <c r="D395" s="20" t="str">
        <f t="shared" si="14"/>
        <v>0</v>
      </c>
      <c r="E395" s="21"/>
      <c r="F395" s="8"/>
      <c r="G395" s="8"/>
      <c r="H395" s="8" t="e">
        <f>+VLOOKUP(G395,'Tipo cuenta'!A:B,2,0)</f>
        <v>#N/A</v>
      </c>
      <c r="I395" s="8" t="str">
        <f t="shared" si="13"/>
        <v>OK</v>
      </c>
    </row>
    <row r="396" spans="1:9" x14ac:dyDescent="0.2">
      <c r="A396" s="17"/>
      <c r="B396" s="18"/>
      <c r="C396" s="19">
        <v>394</v>
      </c>
      <c r="D396" s="20" t="str">
        <f t="shared" si="14"/>
        <v>0</v>
      </c>
      <c r="E396" s="21"/>
      <c r="F396" s="8"/>
      <c r="G396" s="8"/>
      <c r="H396" s="8" t="e">
        <f>+VLOOKUP(G396,'Tipo cuenta'!A:B,2,0)</f>
        <v>#N/A</v>
      </c>
      <c r="I396" s="8" t="str">
        <f t="shared" si="13"/>
        <v>OK</v>
      </c>
    </row>
    <row r="397" spans="1:9" x14ac:dyDescent="0.2">
      <c r="A397" s="17"/>
      <c r="B397" s="18"/>
      <c r="C397" s="19">
        <v>395</v>
      </c>
      <c r="D397" s="20" t="str">
        <f t="shared" si="14"/>
        <v>0</v>
      </c>
      <c r="E397" s="21"/>
      <c r="F397" s="8"/>
      <c r="G397" s="8"/>
      <c r="H397" s="8" t="e">
        <f>+VLOOKUP(G397,'Tipo cuenta'!A:B,2,0)</f>
        <v>#N/A</v>
      </c>
      <c r="I397" s="8" t="str">
        <f t="shared" si="13"/>
        <v>OK</v>
      </c>
    </row>
    <row r="398" spans="1:9" x14ac:dyDescent="0.2">
      <c r="A398" s="17"/>
      <c r="B398" s="18"/>
      <c r="C398" s="19">
        <v>396</v>
      </c>
      <c r="D398" s="20" t="str">
        <f t="shared" si="14"/>
        <v>0</v>
      </c>
      <c r="E398" s="21"/>
      <c r="F398" s="8"/>
      <c r="G398" s="8"/>
      <c r="H398" s="8" t="e">
        <f>+VLOOKUP(G398,'Tipo cuenta'!A:B,2,0)</f>
        <v>#N/A</v>
      </c>
      <c r="I398" s="8" t="str">
        <f t="shared" si="13"/>
        <v>OK</v>
      </c>
    </row>
    <row r="399" spans="1:9" x14ac:dyDescent="0.2">
      <c r="A399" s="17"/>
      <c r="B399" s="18"/>
      <c r="C399" s="19">
        <v>397</v>
      </c>
      <c r="D399" s="20" t="str">
        <f t="shared" si="14"/>
        <v>0</v>
      </c>
      <c r="E399" s="21"/>
      <c r="F399" s="8"/>
      <c r="G399" s="8"/>
      <c r="H399" s="8" t="e">
        <f>+VLOOKUP(G399,'Tipo cuenta'!A:B,2,0)</f>
        <v>#N/A</v>
      </c>
      <c r="I399" s="8" t="str">
        <f t="shared" si="13"/>
        <v>OK</v>
      </c>
    </row>
    <row r="400" spans="1:9" x14ac:dyDescent="0.2">
      <c r="A400" s="17"/>
      <c r="B400" s="18"/>
      <c r="C400" s="19">
        <v>398</v>
      </c>
      <c r="D400" s="20" t="str">
        <f t="shared" si="14"/>
        <v>0</v>
      </c>
      <c r="E400" s="21"/>
      <c r="F400" s="8"/>
      <c r="G400" s="8"/>
      <c r="H400" s="8" t="e">
        <f>+VLOOKUP(G400,'Tipo cuenta'!A:B,2,0)</f>
        <v>#N/A</v>
      </c>
      <c r="I400" s="8" t="str">
        <f t="shared" si="13"/>
        <v>OK</v>
      </c>
    </row>
    <row r="401" spans="1:9" x14ac:dyDescent="0.2">
      <c r="A401" s="17"/>
      <c r="B401" s="18"/>
      <c r="C401" s="19">
        <v>399</v>
      </c>
      <c r="D401" s="20" t="str">
        <f t="shared" si="14"/>
        <v>0</v>
      </c>
      <c r="E401" s="21"/>
      <c r="F401" s="8"/>
      <c r="G401" s="8"/>
      <c r="H401" s="8" t="e">
        <f>+VLOOKUP(G401,'Tipo cuenta'!A:B,2,0)</f>
        <v>#N/A</v>
      </c>
      <c r="I401" s="8" t="str">
        <f t="shared" si="13"/>
        <v>OK</v>
      </c>
    </row>
    <row r="402" spans="1:9" x14ac:dyDescent="0.2">
      <c r="A402" s="17"/>
      <c r="B402" s="18"/>
      <c r="C402" s="19">
        <v>400</v>
      </c>
      <c r="D402" s="20" t="str">
        <f t="shared" si="14"/>
        <v>0</v>
      </c>
      <c r="E402" s="21"/>
      <c r="F402" s="8"/>
      <c r="G402" s="8"/>
      <c r="H402" s="8" t="e">
        <f>+VLOOKUP(G402,'Tipo cuenta'!A:B,2,0)</f>
        <v>#N/A</v>
      </c>
      <c r="I402" s="8" t="str">
        <f t="shared" si="13"/>
        <v>OK</v>
      </c>
    </row>
    <row r="403" spans="1:9" x14ac:dyDescent="0.2">
      <c r="A403" s="17"/>
      <c r="B403" s="18"/>
      <c r="C403" s="19">
        <v>401</v>
      </c>
      <c r="D403" s="20" t="str">
        <f t="shared" si="14"/>
        <v>0</v>
      </c>
      <c r="E403" s="21"/>
      <c r="F403" s="8"/>
      <c r="G403" s="8"/>
      <c r="H403" s="8" t="e">
        <f>+VLOOKUP(G403,'Tipo cuenta'!A:B,2,0)</f>
        <v>#N/A</v>
      </c>
      <c r="I403" s="8" t="str">
        <f t="shared" si="13"/>
        <v>OK</v>
      </c>
    </row>
    <row r="404" spans="1:9" x14ac:dyDescent="0.2">
      <c r="A404" s="17"/>
      <c r="B404" s="18"/>
      <c r="C404" s="19">
        <v>402</v>
      </c>
      <c r="D404" s="20" t="str">
        <f t="shared" si="14"/>
        <v>0</v>
      </c>
      <c r="E404" s="21"/>
      <c r="F404" s="8"/>
      <c r="G404" s="8"/>
      <c r="H404" s="8" t="e">
        <f>+VLOOKUP(G404,'Tipo cuenta'!A:B,2,0)</f>
        <v>#N/A</v>
      </c>
      <c r="I404" s="8" t="str">
        <f t="shared" si="13"/>
        <v>OK</v>
      </c>
    </row>
    <row r="405" spans="1:9" x14ac:dyDescent="0.2">
      <c r="A405" s="17"/>
      <c r="B405" s="18"/>
      <c r="C405" s="19">
        <v>403</v>
      </c>
      <c r="D405" s="20" t="str">
        <f t="shared" si="14"/>
        <v>0</v>
      </c>
      <c r="E405" s="21"/>
      <c r="F405" s="8"/>
      <c r="G405" s="8"/>
      <c r="H405" s="8" t="e">
        <f>+VLOOKUP(G405,'Tipo cuenta'!A:B,2,0)</f>
        <v>#N/A</v>
      </c>
      <c r="I405" s="8" t="str">
        <f t="shared" si="13"/>
        <v>OK</v>
      </c>
    </row>
    <row r="406" spans="1:9" x14ac:dyDescent="0.2">
      <c r="A406" s="17"/>
      <c r="B406" s="18"/>
      <c r="C406" s="19">
        <v>404</v>
      </c>
      <c r="D406" s="20" t="str">
        <f t="shared" si="14"/>
        <v>0</v>
      </c>
      <c r="E406" s="21"/>
      <c r="F406" s="8"/>
      <c r="G406" s="8"/>
      <c r="H406" s="8" t="e">
        <f>+VLOOKUP(G406,'Tipo cuenta'!A:B,2,0)</f>
        <v>#N/A</v>
      </c>
      <c r="I406" s="8" t="str">
        <f t="shared" si="13"/>
        <v>OK</v>
      </c>
    </row>
    <row r="407" spans="1:9" x14ac:dyDescent="0.2">
      <c r="A407" s="17"/>
      <c r="B407" s="18"/>
      <c r="C407" s="19">
        <v>405</v>
      </c>
      <c r="D407" s="20" t="str">
        <f t="shared" si="14"/>
        <v>0</v>
      </c>
      <c r="E407" s="21"/>
      <c r="F407" s="8"/>
      <c r="G407" s="8"/>
      <c r="H407" s="8" t="e">
        <f>+VLOOKUP(G407,'Tipo cuenta'!A:B,2,0)</f>
        <v>#N/A</v>
      </c>
      <c r="I407" s="8" t="str">
        <f t="shared" si="13"/>
        <v>OK</v>
      </c>
    </row>
    <row r="408" spans="1:9" x14ac:dyDescent="0.2">
      <c r="A408" s="17"/>
      <c r="B408" s="18"/>
      <c r="C408" s="19">
        <v>406</v>
      </c>
      <c r="D408" s="20" t="str">
        <f t="shared" si="14"/>
        <v>0</v>
      </c>
      <c r="E408" s="21"/>
      <c r="F408" s="8"/>
      <c r="G408" s="8"/>
      <c r="H408" s="8" t="e">
        <f>+VLOOKUP(G408,'Tipo cuenta'!A:B,2,0)</f>
        <v>#N/A</v>
      </c>
      <c r="I408" s="8" t="str">
        <f t="shared" si="13"/>
        <v>OK</v>
      </c>
    </row>
    <row r="409" spans="1:9" x14ac:dyDescent="0.2">
      <c r="A409" s="17"/>
      <c r="B409" s="18"/>
      <c r="C409" s="19">
        <v>407</v>
      </c>
      <c r="D409" s="20" t="str">
        <f t="shared" si="14"/>
        <v>0</v>
      </c>
      <c r="E409" s="21"/>
      <c r="F409" s="8"/>
      <c r="G409" s="8"/>
      <c r="H409" s="8" t="e">
        <f>+VLOOKUP(G409,'Tipo cuenta'!A:B,2,0)</f>
        <v>#N/A</v>
      </c>
      <c r="I409" s="8" t="str">
        <f t="shared" si="13"/>
        <v>OK</v>
      </c>
    </row>
    <row r="410" spans="1:9" x14ac:dyDescent="0.2">
      <c r="A410" s="17"/>
      <c r="B410" s="18"/>
      <c r="C410" s="19">
        <v>408</v>
      </c>
      <c r="D410" s="20" t="str">
        <f t="shared" si="14"/>
        <v>0</v>
      </c>
      <c r="E410" s="21"/>
      <c r="F410" s="8"/>
      <c r="G410" s="8"/>
      <c r="H410" s="8" t="e">
        <f>+VLOOKUP(G410,'Tipo cuenta'!A:B,2,0)</f>
        <v>#N/A</v>
      </c>
      <c r="I410" s="8" t="str">
        <f t="shared" si="13"/>
        <v>OK</v>
      </c>
    </row>
    <row r="411" spans="1:9" x14ac:dyDescent="0.2">
      <c r="A411" s="17"/>
      <c r="B411" s="18"/>
      <c r="C411" s="19">
        <v>409</v>
      </c>
      <c r="D411" s="20" t="str">
        <f t="shared" si="14"/>
        <v>0</v>
      </c>
      <c r="E411" s="21"/>
      <c r="F411" s="8"/>
      <c r="G411" s="8"/>
      <c r="H411" s="8" t="e">
        <f>+VLOOKUP(G411,'Tipo cuenta'!A:B,2,0)</f>
        <v>#N/A</v>
      </c>
      <c r="I411" s="8" t="str">
        <f t="shared" si="13"/>
        <v>OK</v>
      </c>
    </row>
    <row r="412" spans="1:9" x14ac:dyDescent="0.2">
      <c r="A412" s="17"/>
      <c r="B412" s="18"/>
      <c r="C412" s="19">
        <v>410</v>
      </c>
      <c r="D412" s="20" t="str">
        <f t="shared" si="14"/>
        <v>0</v>
      </c>
      <c r="E412" s="21"/>
      <c r="F412" s="8"/>
      <c r="G412" s="8"/>
      <c r="H412" s="8" t="e">
        <f>+VLOOKUP(G412,'Tipo cuenta'!A:B,2,0)</f>
        <v>#N/A</v>
      </c>
      <c r="I412" s="8" t="str">
        <f t="shared" si="13"/>
        <v>OK</v>
      </c>
    </row>
    <row r="413" spans="1:9" x14ac:dyDescent="0.2">
      <c r="A413" s="17"/>
      <c r="B413" s="18"/>
      <c r="C413" s="19">
        <v>411</v>
      </c>
      <c r="D413" s="20" t="str">
        <f t="shared" si="14"/>
        <v>0</v>
      </c>
      <c r="E413" s="21"/>
      <c r="F413" s="8"/>
      <c r="G413" s="8"/>
      <c r="H413" s="8" t="e">
        <f>+VLOOKUP(G413,'Tipo cuenta'!A:B,2,0)</f>
        <v>#N/A</v>
      </c>
      <c r="I413" s="8" t="str">
        <f t="shared" si="13"/>
        <v>OK</v>
      </c>
    </row>
    <row r="414" spans="1:9" x14ac:dyDescent="0.2">
      <c r="A414" s="17"/>
      <c r="B414" s="18"/>
      <c r="C414" s="19">
        <v>412</v>
      </c>
      <c r="D414" s="20" t="str">
        <f t="shared" si="14"/>
        <v>0</v>
      </c>
      <c r="E414" s="21"/>
      <c r="F414" s="8"/>
      <c r="G414" s="8"/>
      <c r="H414" s="8" t="e">
        <f>+VLOOKUP(G414,'Tipo cuenta'!A:B,2,0)</f>
        <v>#N/A</v>
      </c>
      <c r="I414" s="8" t="str">
        <f t="shared" si="13"/>
        <v>OK</v>
      </c>
    </row>
    <row r="415" spans="1:9" x14ac:dyDescent="0.2">
      <c r="A415" s="17"/>
      <c r="B415" s="18"/>
      <c r="C415" s="19">
        <v>413</v>
      </c>
      <c r="D415" s="20" t="str">
        <f t="shared" si="14"/>
        <v>0</v>
      </c>
      <c r="E415" s="21"/>
      <c r="F415" s="8"/>
      <c r="G415" s="8"/>
      <c r="H415" s="8" t="e">
        <f>+VLOOKUP(G415,'Tipo cuenta'!A:B,2,0)</f>
        <v>#N/A</v>
      </c>
      <c r="I415" s="8" t="str">
        <f t="shared" si="13"/>
        <v>OK</v>
      </c>
    </row>
    <row r="416" spans="1:9" x14ac:dyDescent="0.2">
      <c r="A416" s="17"/>
      <c r="B416" s="18"/>
      <c r="C416" s="19">
        <v>414</v>
      </c>
      <c r="D416" s="20" t="str">
        <f t="shared" si="14"/>
        <v>0</v>
      </c>
      <c r="E416" s="21"/>
      <c r="F416" s="8"/>
      <c r="G416" s="8"/>
      <c r="H416" s="8" t="e">
        <f>+VLOOKUP(G416,'Tipo cuenta'!A:B,2,0)</f>
        <v>#N/A</v>
      </c>
      <c r="I416" s="8" t="str">
        <f t="shared" si="13"/>
        <v>OK</v>
      </c>
    </row>
    <row r="417" spans="1:9" x14ac:dyDescent="0.2">
      <c r="A417" s="17"/>
      <c r="B417" s="18"/>
      <c r="C417" s="19">
        <v>415</v>
      </c>
      <c r="D417" s="20" t="str">
        <f t="shared" si="14"/>
        <v>0</v>
      </c>
      <c r="E417" s="21"/>
      <c r="F417" s="8"/>
      <c r="G417" s="8"/>
      <c r="H417" s="8" t="e">
        <f>+VLOOKUP(G417,'Tipo cuenta'!A:B,2,0)</f>
        <v>#N/A</v>
      </c>
      <c r="I417" s="8" t="str">
        <f t="shared" si="13"/>
        <v>OK</v>
      </c>
    </row>
    <row r="418" spans="1:9" x14ac:dyDescent="0.2">
      <c r="A418" s="17"/>
      <c r="B418" s="18"/>
      <c r="C418" s="19">
        <v>416</v>
      </c>
      <c r="D418" s="20" t="str">
        <f t="shared" si="14"/>
        <v>0</v>
      </c>
      <c r="E418" s="21"/>
      <c r="F418" s="8"/>
      <c r="G418" s="8"/>
      <c r="H418" s="8" t="e">
        <f>+VLOOKUP(G418,'Tipo cuenta'!A:B,2,0)</f>
        <v>#N/A</v>
      </c>
      <c r="I418" s="8" t="str">
        <f t="shared" si="13"/>
        <v>OK</v>
      </c>
    </row>
    <row r="419" spans="1:9" x14ac:dyDescent="0.2">
      <c r="A419" s="17"/>
      <c r="B419" s="18"/>
      <c r="C419" s="19">
        <v>417</v>
      </c>
      <c r="D419" s="20" t="str">
        <f t="shared" si="14"/>
        <v>0</v>
      </c>
      <c r="E419" s="21"/>
      <c r="F419" s="8"/>
      <c r="G419" s="8"/>
      <c r="H419" s="8" t="e">
        <f>+VLOOKUP(G419,'Tipo cuenta'!A:B,2,0)</f>
        <v>#N/A</v>
      </c>
      <c r="I419" s="8" t="str">
        <f t="shared" si="13"/>
        <v>OK</v>
      </c>
    </row>
    <row r="420" spans="1:9" x14ac:dyDescent="0.2">
      <c r="A420" s="17"/>
      <c r="B420" s="18"/>
      <c r="C420" s="19">
        <v>418</v>
      </c>
      <c r="D420" s="20" t="str">
        <f t="shared" si="14"/>
        <v>0</v>
      </c>
      <c r="E420" s="21"/>
      <c r="F420" s="8"/>
      <c r="G420" s="8"/>
      <c r="H420" s="8" t="e">
        <f>+VLOOKUP(G420,'Tipo cuenta'!A:B,2,0)</f>
        <v>#N/A</v>
      </c>
      <c r="I420" s="8" t="str">
        <f t="shared" si="13"/>
        <v>OK</v>
      </c>
    </row>
    <row r="421" spans="1:9" x14ac:dyDescent="0.2">
      <c r="A421" s="17"/>
      <c r="B421" s="18"/>
      <c r="C421" s="19">
        <v>419</v>
      </c>
      <c r="D421" s="20" t="str">
        <f t="shared" si="14"/>
        <v>0</v>
      </c>
      <c r="E421" s="21"/>
      <c r="F421" s="8"/>
      <c r="G421" s="8"/>
      <c r="H421" s="8" t="e">
        <f>+VLOOKUP(G421,'Tipo cuenta'!A:B,2,0)</f>
        <v>#N/A</v>
      </c>
      <c r="I421" s="8" t="str">
        <f t="shared" si="13"/>
        <v>OK</v>
      </c>
    </row>
    <row r="422" spans="1:9" x14ac:dyDescent="0.2">
      <c r="A422" s="17"/>
      <c r="B422" s="18"/>
      <c r="C422" s="19">
        <v>420</v>
      </c>
      <c r="D422" s="20" t="str">
        <f t="shared" si="14"/>
        <v>0</v>
      </c>
      <c r="E422" s="21"/>
      <c r="F422" s="8"/>
      <c r="G422" s="8"/>
      <c r="H422" s="8" t="e">
        <f>+VLOOKUP(G422,'Tipo cuenta'!A:B,2,0)</f>
        <v>#N/A</v>
      </c>
      <c r="I422" s="8" t="str">
        <f t="shared" si="13"/>
        <v>OK</v>
      </c>
    </row>
    <row r="423" spans="1:9" x14ac:dyDescent="0.2">
      <c r="A423" s="17"/>
      <c r="B423" s="18"/>
      <c r="C423" s="19">
        <v>421</v>
      </c>
      <c r="D423" s="20" t="str">
        <f t="shared" si="14"/>
        <v>0</v>
      </c>
      <c r="E423" s="21"/>
      <c r="F423" s="8"/>
      <c r="G423" s="8"/>
      <c r="H423" s="8" t="e">
        <f>+VLOOKUP(G423,'Tipo cuenta'!A:B,2,0)</f>
        <v>#N/A</v>
      </c>
      <c r="I423" s="8" t="str">
        <f t="shared" si="13"/>
        <v>OK</v>
      </c>
    </row>
    <row r="424" spans="1:9" x14ac:dyDescent="0.2">
      <c r="A424" s="17"/>
      <c r="B424" s="18"/>
      <c r="C424" s="19">
        <v>422</v>
      </c>
      <c r="D424" s="20" t="str">
        <f t="shared" si="14"/>
        <v>0</v>
      </c>
      <c r="E424" s="21"/>
      <c r="F424" s="8"/>
      <c r="G424" s="8"/>
      <c r="H424" s="8" t="e">
        <f>+VLOOKUP(G424,'Tipo cuenta'!A:B,2,0)</f>
        <v>#N/A</v>
      </c>
      <c r="I424" s="8" t="str">
        <f t="shared" si="13"/>
        <v>OK</v>
      </c>
    </row>
    <row r="425" spans="1:9" x14ac:dyDescent="0.2">
      <c r="A425" s="17"/>
      <c r="B425" s="18"/>
      <c r="C425" s="19">
        <v>423</v>
      </c>
      <c r="D425" s="20" t="str">
        <f t="shared" si="14"/>
        <v>0</v>
      </c>
      <c r="E425" s="21"/>
      <c r="F425" s="8"/>
      <c r="G425" s="8"/>
      <c r="H425" s="8" t="e">
        <f>+VLOOKUP(G425,'Tipo cuenta'!A:B,2,0)</f>
        <v>#N/A</v>
      </c>
      <c r="I425" s="8" t="str">
        <f t="shared" si="13"/>
        <v>OK</v>
      </c>
    </row>
    <row r="426" spans="1:9" x14ac:dyDescent="0.2">
      <c r="A426" s="17"/>
      <c r="B426" s="18"/>
      <c r="C426" s="19">
        <v>424</v>
      </c>
      <c r="D426" s="20" t="str">
        <f t="shared" si="14"/>
        <v>0</v>
      </c>
      <c r="E426" s="21"/>
      <c r="F426" s="8"/>
      <c r="G426" s="8"/>
      <c r="H426" s="8" t="e">
        <f>+VLOOKUP(G426,'Tipo cuenta'!A:B,2,0)</f>
        <v>#N/A</v>
      </c>
      <c r="I426" s="8" t="str">
        <f t="shared" si="13"/>
        <v>OK</v>
      </c>
    </row>
    <row r="427" spans="1:9" x14ac:dyDescent="0.2">
      <c r="A427" s="17"/>
      <c r="B427" s="18"/>
      <c r="C427" s="19">
        <v>425</v>
      </c>
      <c r="D427" s="20" t="str">
        <f t="shared" si="14"/>
        <v>0</v>
      </c>
      <c r="E427" s="21"/>
      <c r="F427" s="8"/>
      <c r="G427" s="8"/>
      <c r="H427" s="8" t="e">
        <f>+VLOOKUP(G427,'Tipo cuenta'!A:B,2,0)</f>
        <v>#N/A</v>
      </c>
      <c r="I427" s="8" t="str">
        <f t="shared" si="13"/>
        <v>OK</v>
      </c>
    </row>
    <row r="428" spans="1:9" x14ac:dyDescent="0.2">
      <c r="A428" s="17"/>
      <c r="B428" s="18"/>
      <c r="C428" s="19">
        <v>426</v>
      </c>
      <c r="D428" s="20" t="str">
        <f t="shared" si="14"/>
        <v>0</v>
      </c>
      <c r="E428" s="21"/>
      <c r="F428" s="8"/>
      <c r="G428" s="8"/>
      <c r="H428" s="8" t="e">
        <f>+VLOOKUP(G428,'Tipo cuenta'!A:B,2,0)</f>
        <v>#N/A</v>
      </c>
      <c r="I428" s="8" t="str">
        <f t="shared" si="13"/>
        <v>OK</v>
      </c>
    </row>
    <row r="429" spans="1:9" x14ac:dyDescent="0.2">
      <c r="A429" s="17"/>
      <c r="B429" s="18"/>
      <c r="C429" s="19">
        <v>427</v>
      </c>
      <c r="D429" s="20" t="str">
        <f t="shared" si="14"/>
        <v>0</v>
      </c>
      <c r="E429" s="21"/>
      <c r="F429" s="8"/>
      <c r="G429" s="8"/>
      <c r="H429" s="8" t="e">
        <f>+VLOOKUP(G429,'Tipo cuenta'!A:B,2,0)</f>
        <v>#N/A</v>
      </c>
      <c r="I429" s="8" t="str">
        <f t="shared" si="13"/>
        <v>OK</v>
      </c>
    </row>
    <row r="430" spans="1:9" x14ac:dyDescent="0.2">
      <c r="A430" s="17"/>
      <c r="B430" s="18"/>
      <c r="C430" s="19">
        <v>428</v>
      </c>
      <c r="D430" s="20" t="str">
        <f t="shared" si="14"/>
        <v>0</v>
      </c>
      <c r="E430" s="21"/>
      <c r="F430" s="8"/>
      <c r="G430" s="8"/>
      <c r="H430" s="8" t="e">
        <f>+VLOOKUP(G430,'Tipo cuenta'!A:B,2,0)</f>
        <v>#N/A</v>
      </c>
      <c r="I430" s="8" t="str">
        <f t="shared" si="13"/>
        <v>OK</v>
      </c>
    </row>
    <row r="431" spans="1:9" x14ac:dyDescent="0.2">
      <c r="A431" s="17"/>
      <c r="B431" s="18"/>
      <c r="C431" s="19">
        <v>429</v>
      </c>
      <c r="D431" s="20" t="str">
        <f t="shared" si="14"/>
        <v>0</v>
      </c>
      <c r="E431" s="21"/>
      <c r="F431" s="8"/>
      <c r="G431" s="8"/>
      <c r="H431" s="8" t="e">
        <f>+VLOOKUP(G431,'Tipo cuenta'!A:B,2,0)</f>
        <v>#N/A</v>
      </c>
      <c r="I431" s="8" t="str">
        <f t="shared" si="13"/>
        <v>OK</v>
      </c>
    </row>
    <row r="432" spans="1:9" x14ac:dyDescent="0.2">
      <c r="A432" s="17"/>
      <c r="B432" s="18"/>
      <c r="C432" s="19">
        <v>430</v>
      </c>
      <c r="D432" s="20" t="str">
        <f t="shared" si="14"/>
        <v>0</v>
      </c>
      <c r="E432" s="21"/>
      <c r="F432" s="8"/>
      <c r="G432" s="8"/>
      <c r="H432" s="8" t="e">
        <f>+VLOOKUP(G432,'Tipo cuenta'!A:B,2,0)</f>
        <v>#N/A</v>
      </c>
      <c r="I432" s="8" t="str">
        <f t="shared" si="13"/>
        <v>OK</v>
      </c>
    </row>
    <row r="433" spans="1:9" x14ac:dyDescent="0.2">
      <c r="A433" s="17"/>
      <c r="B433" s="18"/>
      <c r="C433" s="19">
        <v>431</v>
      </c>
      <c r="D433" s="20" t="str">
        <f t="shared" si="14"/>
        <v>0</v>
      </c>
      <c r="E433" s="21"/>
      <c r="F433" s="8"/>
      <c r="G433" s="8"/>
      <c r="H433" s="8" t="e">
        <f>+VLOOKUP(G433,'Tipo cuenta'!A:B,2,0)</f>
        <v>#N/A</v>
      </c>
      <c r="I433" s="8" t="str">
        <f t="shared" si="13"/>
        <v>OK</v>
      </c>
    </row>
    <row r="434" spans="1:9" x14ac:dyDescent="0.2">
      <c r="A434" s="17"/>
      <c r="B434" s="18"/>
      <c r="C434" s="19">
        <v>432</v>
      </c>
      <c r="D434" s="20" t="str">
        <f t="shared" si="14"/>
        <v>0</v>
      </c>
      <c r="E434" s="21"/>
      <c r="F434" s="8"/>
      <c r="G434" s="8"/>
      <c r="H434" s="8" t="e">
        <f>+VLOOKUP(G434,'Tipo cuenta'!A:B,2,0)</f>
        <v>#N/A</v>
      </c>
      <c r="I434" s="8" t="str">
        <f t="shared" si="13"/>
        <v>OK</v>
      </c>
    </row>
    <row r="435" spans="1:9" x14ac:dyDescent="0.2">
      <c r="A435" s="17"/>
      <c r="B435" s="18"/>
      <c r="C435" s="19">
        <v>433</v>
      </c>
      <c r="D435" s="20" t="str">
        <f t="shared" si="14"/>
        <v>0</v>
      </c>
      <c r="E435" s="21"/>
      <c r="F435" s="8"/>
      <c r="G435" s="8"/>
      <c r="H435" s="8" t="e">
        <f>+VLOOKUP(G435,'Tipo cuenta'!A:B,2,0)</f>
        <v>#N/A</v>
      </c>
      <c r="I435" s="8" t="str">
        <f t="shared" si="13"/>
        <v>OK</v>
      </c>
    </row>
    <row r="436" spans="1:9" x14ac:dyDescent="0.2">
      <c r="A436" s="17"/>
      <c r="B436" s="18"/>
      <c r="C436" s="19">
        <v>434</v>
      </c>
      <c r="D436" s="20" t="str">
        <f t="shared" si="14"/>
        <v>0</v>
      </c>
      <c r="E436" s="21"/>
      <c r="F436" s="8"/>
      <c r="G436" s="8"/>
      <c r="H436" s="8" t="e">
        <f>+VLOOKUP(G436,'Tipo cuenta'!A:B,2,0)</f>
        <v>#N/A</v>
      </c>
      <c r="I436" s="8" t="str">
        <f t="shared" si="13"/>
        <v>OK</v>
      </c>
    </row>
    <row r="437" spans="1:9" x14ac:dyDescent="0.2">
      <c r="A437" s="17"/>
      <c r="B437" s="18"/>
      <c r="C437" s="19">
        <v>435</v>
      </c>
      <c r="D437" s="20" t="str">
        <f t="shared" si="14"/>
        <v>0</v>
      </c>
      <c r="E437" s="21"/>
      <c r="F437" s="8"/>
      <c r="G437" s="8"/>
      <c r="H437" s="8" t="e">
        <f>+VLOOKUP(G437,'Tipo cuenta'!A:B,2,0)</f>
        <v>#N/A</v>
      </c>
      <c r="I437" s="8" t="str">
        <f t="shared" si="13"/>
        <v>OK</v>
      </c>
    </row>
    <row r="438" spans="1:9" x14ac:dyDescent="0.2">
      <c r="A438" s="17"/>
      <c r="B438" s="18"/>
      <c r="C438" s="19">
        <v>436</v>
      </c>
      <c r="D438" s="20" t="str">
        <f t="shared" si="14"/>
        <v>0</v>
      </c>
      <c r="E438" s="21"/>
      <c r="F438" s="8"/>
      <c r="G438" s="8"/>
      <c r="H438" s="8" t="e">
        <f>+VLOOKUP(G438,'Tipo cuenta'!A:B,2,0)</f>
        <v>#N/A</v>
      </c>
      <c r="I438" s="8" t="str">
        <f t="shared" si="13"/>
        <v>OK</v>
      </c>
    </row>
    <row r="439" spans="1:9" x14ac:dyDescent="0.2">
      <c r="A439" s="17"/>
      <c r="B439" s="18"/>
      <c r="C439" s="19">
        <v>437</v>
      </c>
      <c r="D439" s="20" t="str">
        <f t="shared" si="14"/>
        <v>0</v>
      </c>
      <c r="E439" s="21"/>
      <c r="F439" s="8"/>
      <c r="G439" s="8"/>
      <c r="H439" s="8" t="e">
        <f>+VLOOKUP(G439,'Tipo cuenta'!A:B,2,0)</f>
        <v>#N/A</v>
      </c>
      <c r="I439" s="8" t="str">
        <f t="shared" si="13"/>
        <v>OK</v>
      </c>
    </row>
    <row r="440" spans="1:9" x14ac:dyDescent="0.2">
      <c r="A440" s="17"/>
      <c r="B440" s="18"/>
      <c r="C440" s="19">
        <v>438</v>
      </c>
      <c r="D440" s="20" t="str">
        <f t="shared" si="14"/>
        <v>0</v>
      </c>
      <c r="E440" s="21"/>
      <c r="F440" s="8"/>
      <c r="G440" s="8"/>
      <c r="H440" s="8" t="e">
        <f>+VLOOKUP(G440,'Tipo cuenta'!A:B,2,0)</f>
        <v>#N/A</v>
      </c>
      <c r="I440" s="8" t="str">
        <f t="shared" si="13"/>
        <v>OK</v>
      </c>
    </row>
    <row r="441" spans="1:9" x14ac:dyDescent="0.2">
      <c r="A441" s="17"/>
      <c r="B441" s="18"/>
      <c r="C441" s="19">
        <v>439</v>
      </c>
      <c r="D441" s="20" t="str">
        <f t="shared" si="14"/>
        <v>0</v>
      </c>
      <c r="E441" s="21"/>
      <c r="F441" s="8"/>
      <c r="G441" s="8"/>
      <c r="H441" s="8" t="e">
        <f>+VLOOKUP(G441,'Tipo cuenta'!A:B,2,0)</f>
        <v>#N/A</v>
      </c>
      <c r="I441" s="8" t="str">
        <f t="shared" si="13"/>
        <v>OK</v>
      </c>
    </row>
    <row r="442" spans="1:9" x14ac:dyDescent="0.2">
      <c r="A442" s="17"/>
      <c r="B442" s="18"/>
      <c r="C442" s="19">
        <v>440</v>
      </c>
      <c r="D442" s="20" t="str">
        <f t="shared" si="14"/>
        <v>0</v>
      </c>
      <c r="E442" s="21"/>
      <c r="F442" s="8"/>
      <c r="G442" s="8"/>
      <c r="H442" s="8" t="e">
        <f>+VLOOKUP(G442,'Tipo cuenta'!A:B,2,0)</f>
        <v>#N/A</v>
      </c>
      <c r="I442" s="8" t="str">
        <f t="shared" si="13"/>
        <v>OK</v>
      </c>
    </row>
    <row r="443" spans="1:9" x14ac:dyDescent="0.2">
      <c r="A443" s="17"/>
      <c r="B443" s="18"/>
      <c r="C443" s="19">
        <v>441</v>
      </c>
      <c r="D443" s="20" t="str">
        <f t="shared" si="14"/>
        <v>0</v>
      </c>
      <c r="E443" s="21"/>
      <c r="F443" s="8"/>
      <c r="G443" s="8"/>
      <c r="H443" s="8" t="e">
        <f>+VLOOKUP(G443,'Tipo cuenta'!A:B,2,0)</f>
        <v>#N/A</v>
      </c>
      <c r="I443" s="8" t="str">
        <f t="shared" si="13"/>
        <v>OK</v>
      </c>
    </row>
    <row r="444" spans="1:9" x14ac:dyDescent="0.2">
      <c r="A444" s="17"/>
      <c r="B444" s="18"/>
      <c r="C444" s="19">
        <v>442</v>
      </c>
      <c r="D444" s="20" t="str">
        <f t="shared" si="14"/>
        <v>0</v>
      </c>
      <c r="E444" s="21"/>
      <c r="F444" s="8"/>
      <c r="G444" s="8"/>
      <c r="H444" s="8" t="e">
        <f>+VLOOKUP(G444,'Tipo cuenta'!A:B,2,0)</f>
        <v>#N/A</v>
      </c>
      <c r="I444" s="8" t="str">
        <f t="shared" si="13"/>
        <v>OK</v>
      </c>
    </row>
    <row r="445" spans="1:9" x14ac:dyDescent="0.2">
      <c r="A445" s="17"/>
      <c r="B445" s="18"/>
      <c r="C445" s="19">
        <v>443</v>
      </c>
      <c r="D445" s="20" t="str">
        <f t="shared" si="14"/>
        <v>0</v>
      </c>
      <c r="E445" s="21"/>
      <c r="F445" s="8"/>
      <c r="G445" s="8"/>
      <c r="H445" s="8" t="e">
        <f>+VLOOKUP(G445,'Tipo cuenta'!A:B,2,0)</f>
        <v>#N/A</v>
      </c>
      <c r="I445" s="8" t="str">
        <f t="shared" si="13"/>
        <v>OK</v>
      </c>
    </row>
    <row r="446" spans="1:9" x14ac:dyDescent="0.2">
      <c r="A446" s="17"/>
      <c r="B446" s="18"/>
      <c r="C446" s="19">
        <v>444</v>
      </c>
      <c r="D446" s="20" t="str">
        <f t="shared" si="14"/>
        <v>0</v>
      </c>
      <c r="E446" s="21"/>
      <c r="F446" s="8"/>
      <c r="G446" s="8"/>
      <c r="H446" s="8" t="e">
        <f>+VLOOKUP(G446,'Tipo cuenta'!A:B,2,0)</f>
        <v>#N/A</v>
      </c>
      <c r="I446" s="8" t="str">
        <f t="shared" si="13"/>
        <v>OK</v>
      </c>
    </row>
    <row r="447" spans="1:9" x14ac:dyDescent="0.2">
      <c r="A447" s="17"/>
      <c r="B447" s="18"/>
      <c r="C447" s="19">
        <v>445</v>
      </c>
      <c r="D447" s="20" t="str">
        <f t="shared" si="14"/>
        <v>0</v>
      </c>
      <c r="E447" s="21"/>
      <c r="F447" s="8"/>
      <c r="G447" s="8"/>
      <c r="H447" s="8" t="e">
        <f>+VLOOKUP(G447,'Tipo cuenta'!A:B,2,0)</f>
        <v>#N/A</v>
      </c>
      <c r="I447" s="8" t="str">
        <f t="shared" si="13"/>
        <v>OK</v>
      </c>
    </row>
    <row r="448" spans="1:9" x14ac:dyDescent="0.2">
      <c r="A448" s="17"/>
      <c r="B448" s="18"/>
      <c r="C448" s="19">
        <v>446</v>
      </c>
      <c r="D448" s="20" t="str">
        <f t="shared" si="14"/>
        <v>0</v>
      </c>
      <c r="E448" s="21"/>
      <c r="F448" s="8"/>
      <c r="G448" s="8"/>
      <c r="H448" s="8" t="e">
        <f>+VLOOKUP(G448,'Tipo cuenta'!A:B,2,0)</f>
        <v>#N/A</v>
      </c>
      <c r="I448" s="8" t="str">
        <f t="shared" si="13"/>
        <v>OK</v>
      </c>
    </row>
    <row r="449" spans="1:9" x14ac:dyDescent="0.2">
      <c r="A449" s="17"/>
      <c r="B449" s="18"/>
      <c r="C449" s="19">
        <v>447</v>
      </c>
      <c r="D449" s="20" t="str">
        <f t="shared" si="14"/>
        <v>0</v>
      </c>
      <c r="E449" s="21"/>
      <c r="F449" s="8"/>
      <c r="G449" s="8"/>
      <c r="H449" s="8" t="e">
        <f>+VLOOKUP(G449,'Tipo cuenta'!A:B,2,0)</f>
        <v>#N/A</v>
      </c>
      <c r="I449" s="8" t="str">
        <f t="shared" si="13"/>
        <v>OK</v>
      </c>
    </row>
    <row r="450" spans="1:9" x14ac:dyDescent="0.2">
      <c r="A450" s="17"/>
      <c r="B450" s="18"/>
      <c r="C450" s="19">
        <v>448</v>
      </c>
      <c r="D450" s="20" t="str">
        <f t="shared" si="14"/>
        <v>0</v>
      </c>
      <c r="E450" s="21"/>
      <c r="F450" s="8"/>
      <c r="G450" s="8"/>
      <c r="H450" s="8" t="e">
        <f>+VLOOKUP(G450,'Tipo cuenta'!A:B,2,0)</f>
        <v>#N/A</v>
      </c>
      <c r="I450" s="8" t="str">
        <f t="shared" si="13"/>
        <v>OK</v>
      </c>
    </row>
    <row r="451" spans="1:9" x14ac:dyDescent="0.2">
      <c r="A451" s="17"/>
      <c r="B451" s="18"/>
      <c r="C451" s="19">
        <v>449</v>
      </c>
      <c r="D451" s="20" t="str">
        <f t="shared" si="14"/>
        <v>0</v>
      </c>
      <c r="E451" s="21"/>
      <c r="F451" s="8"/>
      <c r="G451" s="8"/>
      <c r="H451" s="8" t="e">
        <f>+VLOOKUP(G451,'Tipo cuenta'!A:B,2,0)</f>
        <v>#N/A</v>
      </c>
      <c r="I451" s="8" t="str">
        <f t="shared" si="13"/>
        <v>OK</v>
      </c>
    </row>
    <row r="452" spans="1:9" x14ac:dyDescent="0.2">
      <c r="A452" s="17"/>
      <c r="B452" s="18"/>
      <c r="C452" s="19">
        <v>450</v>
      </c>
      <c r="D452" s="20" t="str">
        <f t="shared" si="14"/>
        <v>0</v>
      </c>
      <c r="E452" s="21"/>
      <c r="F452" s="8"/>
      <c r="G452" s="8"/>
      <c r="H452" s="8" t="e">
        <f>+VLOOKUP(G452,'Tipo cuenta'!A:B,2,0)</f>
        <v>#N/A</v>
      </c>
      <c r="I452" s="8" t="str">
        <f t="shared" ref="I452:I502" si="15">+IF(A452="","OK",(IF((VLOOKUP(A452,B:E,4,0)="ES TITULO"),"OK","LA DEPENDENCIA DEBE SER UN TITULO")))</f>
        <v>OK</v>
      </c>
    </row>
    <row r="453" spans="1:9" x14ac:dyDescent="0.2">
      <c r="A453" s="17"/>
      <c r="B453" s="18"/>
      <c r="C453" s="19">
        <v>451</v>
      </c>
      <c r="D453" s="20" t="str">
        <f t="shared" si="14"/>
        <v>0</v>
      </c>
      <c r="E453" s="21"/>
      <c r="F453" s="8"/>
      <c r="G453" s="8"/>
      <c r="H453" s="8" t="e">
        <f>+VLOOKUP(G453,'Tipo cuenta'!A:B,2,0)</f>
        <v>#N/A</v>
      </c>
      <c r="I453" s="8" t="str">
        <f t="shared" si="15"/>
        <v>OK</v>
      </c>
    </row>
    <row r="454" spans="1:9" x14ac:dyDescent="0.2">
      <c r="A454" s="17"/>
      <c r="B454" s="18"/>
      <c r="C454" s="19">
        <v>452</v>
      </c>
      <c r="D454" s="20" t="str">
        <f t="shared" si="14"/>
        <v>0</v>
      </c>
      <c r="E454" s="21"/>
      <c r="F454" s="8"/>
      <c r="G454" s="8"/>
      <c r="H454" s="8" t="e">
        <f>+VLOOKUP(G454,'Tipo cuenta'!A:B,2,0)</f>
        <v>#N/A</v>
      </c>
      <c r="I454" s="8" t="str">
        <f t="shared" si="15"/>
        <v>OK</v>
      </c>
    </row>
    <row r="455" spans="1:9" x14ac:dyDescent="0.2">
      <c r="A455" s="17"/>
      <c r="B455" s="18"/>
      <c r="C455" s="19">
        <v>453</v>
      </c>
      <c r="D455" s="20" t="str">
        <f t="shared" si="14"/>
        <v>0</v>
      </c>
      <c r="E455" s="21"/>
      <c r="F455" s="8"/>
      <c r="G455" s="8"/>
      <c r="H455" s="8" t="e">
        <f>+VLOOKUP(G455,'Tipo cuenta'!A:B,2,0)</f>
        <v>#N/A</v>
      </c>
      <c r="I455" s="8" t="str">
        <f t="shared" si="15"/>
        <v>OK</v>
      </c>
    </row>
    <row r="456" spans="1:9" x14ac:dyDescent="0.2">
      <c r="A456" s="17"/>
      <c r="B456" s="18"/>
      <c r="C456" s="19">
        <v>454</v>
      </c>
      <c r="D456" s="20" t="str">
        <f t="shared" ref="D456:D502" si="16">IFERROR(VLOOKUP(A456,B:C,2,FALSE),"0")</f>
        <v>0</v>
      </c>
      <c r="E456" s="21"/>
      <c r="F456" s="8"/>
      <c r="G456" s="8"/>
      <c r="H456" s="8" t="e">
        <f>+VLOOKUP(G456,'Tipo cuenta'!A:B,2,0)</f>
        <v>#N/A</v>
      </c>
      <c r="I456" s="8" t="str">
        <f t="shared" si="15"/>
        <v>OK</v>
      </c>
    </row>
    <row r="457" spans="1:9" x14ac:dyDescent="0.2">
      <c r="A457" s="17"/>
      <c r="B457" s="18"/>
      <c r="C457" s="19">
        <v>455</v>
      </c>
      <c r="D457" s="20" t="str">
        <f t="shared" si="16"/>
        <v>0</v>
      </c>
      <c r="E457" s="21"/>
      <c r="F457" s="8"/>
      <c r="G457" s="8"/>
      <c r="H457" s="8" t="e">
        <f>+VLOOKUP(G457,'Tipo cuenta'!A:B,2,0)</f>
        <v>#N/A</v>
      </c>
      <c r="I457" s="8" t="str">
        <f t="shared" si="15"/>
        <v>OK</v>
      </c>
    </row>
    <row r="458" spans="1:9" x14ac:dyDescent="0.2">
      <c r="A458" s="17"/>
      <c r="B458" s="18"/>
      <c r="C458" s="19">
        <v>456</v>
      </c>
      <c r="D458" s="20" t="str">
        <f t="shared" si="16"/>
        <v>0</v>
      </c>
      <c r="E458" s="21"/>
      <c r="F458" s="8"/>
      <c r="G458" s="8"/>
      <c r="H458" s="8" t="e">
        <f>+VLOOKUP(G458,'Tipo cuenta'!A:B,2,0)</f>
        <v>#N/A</v>
      </c>
      <c r="I458" s="8" t="str">
        <f t="shared" si="15"/>
        <v>OK</v>
      </c>
    </row>
    <row r="459" spans="1:9" x14ac:dyDescent="0.2">
      <c r="A459" s="17"/>
      <c r="B459" s="18"/>
      <c r="C459" s="19">
        <v>457</v>
      </c>
      <c r="D459" s="20" t="str">
        <f t="shared" si="16"/>
        <v>0</v>
      </c>
      <c r="E459" s="21"/>
      <c r="F459" s="8"/>
      <c r="G459" s="8"/>
      <c r="H459" s="8" t="e">
        <f>+VLOOKUP(G459,'Tipo cuenta'!A:B,2,0)</f>
        <v>#N/A</v>
      </c>
      <c r="I459" s="8" t="str">
        <f t="shared" si="15"/>
        <v>OK</v>
      </c>
    </row>
    <row r="460" spans="1:9" x14ac:dyDescent="0.2">
      <c r="A460" s="17"/>
      <c r="B460" s="18"/>
      <c r="C460" s="19">
        <v>458</v>
      </c>
      <c r="D460" s="20" t="str">
        <f t="shared" si="16"/>
        <v>0</v>
      </c>
      <c r="E460" s="21"/>
      <c r="F460" s="8"/>
      <c r="G460" s="8"/>
      <c r="H460" s="8" t="e">
        <f>+VLOOKUP(G460,'Tipo cuenta'!A:B,2,0)</f>
        <v>#N/A</v>
      </c>
      <c r="I460" s="8" t="str">
        <f t="shared" si="15"/>
        <v>OK</v>
      </c>
    </row>
    <row r="461" spans="1:9" x14ac:dyDescent="0.2">
      <c r="A461" s="17"/>
      <c r="B461" s="18"/>
      <c r="C461" s="19">
        <v>459</v>
      </c>
      <c r="D461" s="20" t="str">
        <f t="shared" si="16"/>
        <v>0</v>
      </c>
      <c r="E461" s="21"/>
      <c r="F461" s="8"/>
      <c r="G461" s="8"/>
      <c r="H461" s="8" t="e">
        <f>+VLOOKUP(G461,'Tipo cuenta'!A:B,2,0)</f>
        <v>#N/A</v>
      </c>
      <c r="I461" s="8" t="str">
        <f t="shared" si="15"/>
        <v>OK</v>
      </c>
    </row>
    <row r="462" spans="1:9" x14ac:dyDescent="0.2">
      <c r="A462" s="17"/>
      <c r="B462" s="18"/>
      <c r="C462" s="19">
        <v>460</v>
      </c>
      <c r="D462" s="20" t="str">
        <f t="shared" si="16"/>
        <v>0</v>
      </c>
      <c r="E462" s="21"/>
      <c r="F462" s="8"/>
      <c r="G462" s="8"/>
      <c r="H462" s="8" t="e">
        <f>+VLOOKUP(G462,'Tipo cuenta'!A:B,2,0)</f>
        <v>#N/A</v>
      </c>
      <c r="I462" s="8" t="str">
        <f t="shared" si="15"/>
        <v>OK</v>
      </c>
    </row>
    <row r="463" spans="1:9" x14ac:dyDescent="0.2">
      <c r="A463" s="17"/>
      <c r="B463" s="18"/>
      <c r="C463" s="19">
        <v>461</v>
      </c>
      <c r="D463" s="20" t="str">
        <f t="shared" si="16"/>
        <v>0</v>
      </c>
      <c r="E463" s="21"/>
      <c r="F463" s="8"/>
      <c r="G463" s="8"/>
      <c r="H463" s="8" t="e">
        <f>+VLOOKUP(G463,'Tipo cuenta'!A:B,2,0)</f>
        <v>#N/A</v>
      </c>
      <c r="I463" s="8" t="str">
        <f t="shared" si="15"/>
        <v>OK</v>
      </c>
    </row>
    <row r="464" spans="1:9" x14ac:dyDescent="0.2">
      <c r="A464" s="17"/>
      <c r="B464" s="18"/>
      <c r="C464" s="19">
        <v>462</v>
      </c>
      <c r="D464" s="20" t="str">
        <f t="shared" si="16"/>
        <v>0</v>
      </c>
      <c r="E464" s="21"/>
      <c r="F464" s="8"/>
      <c r="G464" s="8"/>
      <c r="H464" s="8" t="e">
        <f>+VLOOKUP(G464,'Tipo cuenta'!A:B,2,0)</f>
        <v>#N/A</v>
      </c>
      <c r="I464" s="8" t="str">
        <f t="shared" si="15"/>
        <v>OK</v>
      </c>
    </row>
    <row r="465" spans="1:9" x14ac:dyDescent="0.2">
      <c r="A465" s="17"/>
      <c r="B465" s="18"/>
      <c r="C465" s="19">
        <v>463</v>
      </c>
      <c r="D465" s="20" t="str">
        <f t="shared" si="16"/>
        <v>0</v>
      </c>
      <c r="E465" s="21"/>
      <c r="F465" s="8"/>
      <c r="G465" s="8"/>
      <c r="H465" s="8" t="e">
        <f>+VLOOKUP(G465,'Tipo cuenta'!A:B,2,0)</f>
        <v>#N/A</v>
      </c>
      <c r="I465" s="8" t="str">
        <f t="shared" si="15"/>
        <v>OK</v>
      </c>
    </row>
    <row r="466" spans="1:9" x14ac:dyDescent="0.2">
      <c r="A466" s="17"/>
      <c r="B466" s="18"/>
      <c r="C466" s="19">
        <v>464</v>
      </c>
      <c r="D466" s="20" t="str">
        <f t="shared" si="16"/>
        <v>0</v>
      </c>
      <c r="E466" s="21"/>
      <c r="F466" s="8"/>
      <c r="G466" s="8"/>
      <c r="H466" s="8" t="e">
        <f>+VLOOKUP(G466,'Tipo cuenta'!A:B,2,0)</f>
        <v>#N/A</v>
      </c>
      <c r="I466" s="8" t="str">
        <f t="shared" si="15"/>
        <v>OK</v>
      </c>
    </row>
    <row r="467" spans="1:9" x14ac:dyDescent="0.2">
      <c r="A467" s="17"/>
      <c r="B467" s="18"/>
      <c r="C467" s="19">
        <v>465</v>
      </c>
      <c r="D467" s="20" t="str">
        <f t="shared" si="16"/>
        <v>0</v>
      </c>
      <c r="E467" s="21"/>
      <c r="F467" s="8"/>
      <c r="G467" s="8"/>
      <c r="H467" s="8" t="e">
        <f>+VLOOKUP(G467,'Tipo cuenta'!A:B,2,0)</f>
        <v>#N/A</v>
      </c>
      <c r="I467" s="8" t="str">
        <f t="shared" si="15"/>
        <v>OK</v>
      </c>
    </row>
    <row r="468" spans="1:9" x14ac:dyDescent="0.2">
      <c r="A468" s="17"/>
      <c r="B468" s="18"/>
      <c r="C468" s="19">
        <v>466</v>
      </c>
      <c r="D468" s="20" t="str">
        <f t="shared" si="16"/>
        <v>0</v>
      </c>
      <c r="E468" s="21"/>
      <c r="F468" s="8"/>
      <c r="G468" s="8"/>
      <c r="H468" s="8" t="e">
        <f>+VLOOKUP(G468,'Tipo cuenta'!A:B,2,0)</f>
        <v>#N/A</v>
      </c>
      <c r="I468" s="8" t="str">
        <f t="shared" si="15"/>
        <v>OK</v>
      </c>
    </row>
    <row r="469" spans="1:9" x14ac:dyDescent="0.2">
      <c r="A469" s="17"/>
      <c r="B469" s="18"/>
      <c r="C469" s="19">
        <v>467</v>
      </c>
      <c r="D469" s="20" t="str">
        <f t="shared" si="16"/>
        <v>0</v>
      </c>
      <c r="E469" s="21"/>
      <c r="F469" s="8"/>
      <c r="G469" s="8"/>
      <c r="H469" s="8" t="e">
        <f>+VLOOKUP(G469,'Tipo cuenta'!A:B,2,0)</f>
        <v>#N/A</v>
      </c>
      <c r="I469" s="8" t="str">
        <f t="shared" si="15"/>
        <v>OK</v>
      </c>
    </row>
    <row r="470" spans="1:9" x14ac:dyDescent="0.2">
      <c r="A470" s="17"/>
      <c r="B470" s="18"/>
      <c r="C470" s="19">
        <v>468</v>
      </c>
      <c r="D470" s="20" t="str">
        <f t="shared" si="16"/>
        <v>0</v>
      </c>
      <c r="E470" s="21"/>
      <c r="F470" s="8"/>
      <c r="G470" s="8"/>
      <c r="H470" s="8" t="e">
        <f>+VLOOKUP(G470,'Tipo cuenta'!A:B,2,0)</f>
        <v>#N/A</v>
      </c>
      <c r="I470" s="8" t="str">
        <f t="shared" si="15"/>
        <v>OK</v>
      </c>
    </row>
    <row r="471" spans="1:9" x14ac:dyDescent="0.2">
      <c r="A471" s="17"/>
      <c r="B471" s="18"/>
      <c r="C471" s="19">
        <v>469</v>
      </c>
      <c r="D471" s="20" t="str">
        <f t="shared" si="16"/>
        <v>0</v>
      </c>
      <c r="E471" s="21"/>
      <c r="F471" s="8"/>
      <c r="G471" s="8"/>
      <c r="H471" s="8" t="e">
        <f>+VLOOKUP(G471,'Tipo cuenta'!A:B,2,0)</f>
        <v>#N/A</v>
      </c>
      <c r="I471" s="8" t="str">
        <f t="shared" si="15"/>
        <v>OK</v>
      </c>
    </row>
    <row r="472" spans="1:9" x14ac:dyDescent="0.2">
      <c r="A472" s="17"/>
      <c r="B472" s="18"/>
      <c r="C472" s="19">
        <v>470</v>
      </c>
      <c r="D472" s="20" t="str">
        <f t="shared" si="16"/>
        <v>0</v>
      </c>
      <c r="E472" s="21"/>
      <c r="F472" s="8"/>
      <c r="G472" s="8"/>
      <c r="H472" s="8" t="e">
        <f>+VLOOKUP(G472,'Tipo cuenta'!A:B,2,0)</f>
        <v>#N/A</v>
      </c>
      <c r="I472" s="8" t="str">
        <f t="shared" si="15"/>
        <v>OK</v>
      </c>
    </row>
    <row r="473" spans="1:9" x14ac:dyDescent="0.2">
      <c r="A473" s="17"/>
      <c r="B473" s="18"/>
      <c r="C473" s="19">
        <v>471</v>
      </c>
      <c r="D473" s="20" t="str">
        <f t="shared" si="16"/>
        <v>0</v>
      </c>
      <c r="E473" s="21"/>
      <c r="F473" s="8"/>
      <c r="G473" s="8"/>
      <c r="H473" s="8" t="e">
        <f>+VLOOKUP(G473,'Tipo cuenta'!A:B,2,0)</f>
        <v>#N/A</v>
      </c>
      <c r="I473" s="8" t="str">
        <f t="shared" si="15"/>
        <v>OK</v>
      </c>
    </row>
    <row r="474" spans="1:9" x14ac:dyDescent="0.2">
      <c r="A474" s="17"/>
      <c r="B474" s="18"/>
      <c r="C474" s="19">
        <v>472</v>
      </c>
      <c r="D474" s="20" t="str">
        <f t="shared" si="16"/>
        <v>0</v>
      </c>
      <c r="E474" s="21"/>
      <c r="F474" s="8"/>
      <c r="G474" s="8"/>
      <c r="H474" s="8" t="e">
        <f>+VLOOKUP(G474,'Tipo cuenta'!A:B,2,0)</f>
        <v>#N/A</v>
      </c>
      <c r="I474" s="8" t="str">
        <f t="shared" si="15"/>
        <v>OK</v>
      </c>
    </row>
    <row r="475" spans="1:9" x14ac:dyDescent="0.2">
      <c r="A475" s="17"/>
      <c r="B475" s="18"/>
      <c r="C475" s="19">
        <v>473</v>
      </c>
      <c r="D475" s="20" t="str">
        <f t="shared" si="16"/>
        <v>0</v>
      </c>
      <c r="E475" s="21"/>
      <c r="F475" s="8"/>
      <c r="G475" s="8"/>
      <c r="H475" s="8" t="e">
        <f>+VLOOKUP(G475,'Tipo cuenta'!A:B,2,0)</f>
        <v>#N/A</v>
      </c>
      <c r="I475" s="8" t="str">
        <f t="shared" si="15"/>
        <v>OK</v>
      </c>
    </row>
    <row r="476" spans="1:9" x14ac:dyDescent="0.2">
      <c r="A476" s="17"/>
      <c r="B476" s="18"/>
      <c r="C476" s="19">
        <v>474</v>
      </c>
      <c r="D476" s="20" t="str">
        <f t="shared" si="16"/>
        <v>0</v>
      </c>
      <c r="E476" s="21"/>
      <c r="F476" s="8"/>
      <c r="G476" s="8"/>
      <c r="H476" s="8" t="e">
        <f>+VLOOKUP(G476,'Tipo cuenta'!A:B,2,0)</f>
        <v>#N/A</v>
      </c>
      <c r="I476" s="8" t="str">
        <f t="shared" si="15"/>
        <v>OK</v>
      </c>
    </row>
    <row r="477" spans="1:9" x14ac:dyDescent="0.2">
      <c r="A477" s="17"/>
      <c r="B477" s="18"/>
      <c r="C477" s="19">
        <v>475</v>
      </c>
      <c r="D477" s="20" t="str">
        <f t="shared" si="16"/>
        <v>0</v>
      </c>
      <c r="E477" s="21"/>
      <c r="F477" s="8"/>
      <c r="G477" s="8"/>
      <c r="H477" s="8" t="e">
        <f>+VLOOKUP(G477,'Tipo cuenta'!A:B,2,0)</f>
        <v>#N/A</v>
      </c>
      <c r="I477" s="8" t="str">
        <f t="shared" si="15"/>
        <v>OK</v>
      </c>
    </row>
    <row r="478" spans="1:9" x14ac:dyDescent="0.2">
      <c r="A478" s="17"/>
      <c r="B478" s="18"/>
      <c r="C478" s="19">
        <v>476</v>
      </c>
      <c r="D478" s="20" t="str">
        <f t="shared" si="16"/>
        <v>0</v>
      </c>
      <c r="E478" s="21"/>
      <c r="F478" s="8"/>
      <c r="G478" s="8"/>
      <c r="H478" s="8" t="e">
        <f>+VLOOKUP(G478,'Tipo cuenta'!A:B,2,0)</f>
        <v>#N/A</v>
      </c>
      <c r="I478" s="8" t="str">
        <f t="shared" si="15"/>
        <v>OK</v>
      </c>
    </row>
    <row r="479" spans="1:9" x14ac:dyDescent="0.2">
      <c r="A479" s="17"/>
      <c r="B479" s="18"/>
      <c r="C479" s="19">
        <v>477</v>
      </c>
      <c r="D479" s="20" t="str">
        <f t="shared" si="16"/>
        <v>0</v>
      </c>
      <c r="E479" s="21"/>
      <c r="F479" s="8"/>
      <c r="G479" s="8"/>
      <c r="H479" s="8" t="e">
        <f>+VLOOKUP(G479,'Tipo cuenta'!A:B,2,0)</f>
        <v>#N/A</v>
      </c>
      <c r="I479" s="8" t="str">
        <f t="shared" si="15"/>
        <v>OK</v>
      </c>
    </row>
    <row r="480" spans="1:9" x14ac:dyDescent="0.2">
      <c r="A480" s="17"/>
      <c r="B480" s="18"/>
      <c r="C480" s="19">
        <v>478</v>
      </c>
      <c r="D480" s="20" t="str">
        <f t="shared" si="16"/>
        <v>0</v>
      </c>
      <c r="E480" s="21"/>
      <c r="F480" s="8"/>
      <c r="G480" s="8"/>
      <c r="H480" s="8" t="e">
        <f>+VLOOKUP(G480,'Tipo cuenta'!A:B,2,0)</f>
        <v>#N/A</v>
      </c>
      <c r="I480" s="8" t="str">
        <f t="shared" si="15"/>
        <v>OK</v>
      </c>
    </row>
    <row r="481" spans="1:9" x14ac:dyDescent="0.2">
      <c r="A481" s="17"/>
      <c r="B481" s="18"/>
      <c r="C481" s="19">
        <v>479</v>
      </c>
      <c r="D481" s="20" t="str">
        <f t="shared" si="16"/>
        <v>0</v>
      </c>
      <c r="E481" s="21"/>
      <c r="F481" s="8"/>
      <c r="G481" s="8"/>
      <c r="H481" s="8" t="e">
        <f>+VLOOKUP(G481,'Tipo cuenta'!A:B,2,0)</f>
        <v>#N/A</v>
      </c>
      <c r="I481" s="8" t="str">
        <f t="shared" si="15"/>
        <v>OK</v>
      </c>
    </row>
    <row r="482" spans="1:9" x14ac:dyDescent="0.2">
      <c r="A482" s="17"/>
      <c r="B482" s="18"/>
      <c r="C482" s="19">
        <v>480</v>
      </c>
      <c r="D482" s="20" t="str">
        <f t="shared" si="16"/>
        <v>0</v>
      </c>
      <c r="E482" s="21"/>
      <c r="F482" s="8"/>
      <c r="G482" s="8"/>
      <c r="H482" s="8" t="e">
        <f>+VLOOKUP(G482,'Tipo cuenta'!A:B,2,0)</f>
        <v>#N/A</v>
      </c>
      <c r="I482" s="8" t="str">
        <f t="shared" si="15"/>
        <v>OK</v>
      </c>
    </row>
    <row r="483" spans="1:9" x14ac:dyDescent="0.2">
      <c r="A483" s="17"/>
      <c r="B483" s="18"/>
      <c r="C483" s="19">
        <v>481</v>
      </c>
      <c r="D483" s="20" t="str">
        <f t="shared" si="16"/>
        <v>0</v>
      </c>
      <c r="E483" s="21"/>
      <c r="F483" s="8"/>
      <c r="G483" s="8"/>
      <c r="H483" s="8" t="e">
        <f>+VLOOKUP(G483,'Tipo cuenta'!A:B,2,0)</f>
        <v>#N/A</v>
      </c>
      <c r="I483" s="8" t="str">
        <f t="shared" si="15"/>
        <v>OK</v>
      </c>
    </row>
    <row r="484" spans="1:9" x14ac:dyDescent="0.2">
      <c r="A484" s="17"/>
      <c r="B484" s="18"/>
      <c r="C484" s="19">
        <v>482</v>
      </c>
      <c r="D484" s="20" t="str">
        <f t="shared" si="16"/>
        <v>0</v>
      </c>
      <c r="E484" s="21"/>
      <c r="F484" s="8"/>
      <c r="G484" s="8"/>
      <c r="H484" s="8" t="e">
        <f>+VLOOKUP(G484,'Tipo cuenta'!A:B,2,0)</f>
        <v>#N/A</v>
      </c>
      <c r="I484" s="8" t="str">
        <f t="shared" si="15"/>
        <v>OK</v>
      </c>
    </row>
    <row r="485" spans="1:9" x14ac:dyDescent="0.2">
      <c r="A485" s="17"/>
      <c r="B485" s="18"/>
      <c r="C485" s="19">
        <v>483</v>
      </c>
      <c r="D485" s="20" t="str">
        <f t="shared" si="16"/>
        <v>0</v>
      </c>
      <c r="E485" s="21"/>
      <c r="F485" s="8"/>
      <c r="G485" s="8"/>
      <c r="H485" s="8" t="e">
        <f>+VLOOKUP(G485,'Tipo cuenta'!A:B,2,0)</f>
        <v>#N/A</v>
      </c>
      <c r="I485" s="8" t="str">
        <f t="shared" si="15"/>
        <v>OK</v>
      </c>
    </row>
    <row r="486" spans="1:9" x14ac:dyDescent="0.2">
      <c r="A486" s="17"/>
      <c r="B486" s="18"/>
      <c r="C486" s="19">
        <v>484</v>
      </c>
      <c r="D486" s="20" t="str">
        <f t="shared" si="16"/>
        <v>0</v>
      </c>
      <c r="E486" s="21"/>
      <c r="F486" s="8"/>
      <c r="G486" s="8"/>
      <c r="H486" s="8" t="e">
        <f>+VLOOKUP(G486,'Tipo cuenta'!A:B,2,0)</f>
        <v>#N/A</v>
      </c>
      <c r="I486" s="8" t="str">
        <f t="shared" si="15"/>
        <v>OK</v>
      </c>
    </row>
    <row r="487" spans="1:9" x14ac:dyDescent="0.2">
      <c r="A487" s="17"/>
      <c r="B487" s="18"/>
      <c r="C487" s="19">
        <v>485</v>
      </c>
      <c r="D487" s="20" t="str">
        <f t="shared" si="16"/>
        <v>0</v>
      </c>
      <c r="E487" s="21"/>
      <c r="F487" s="8"/>
      <c r="G487" s="8"/>
      <c r="H487" s="8" t="e">
        <f>+VLOOKUP(G487,'Tipo cuenta'!A:B,2,0)</f>
        <v>#N/A</v>
      </c>
      <c r="I487" s="8" t="str">
        <f t="shared" si="15"/>
        <v>OK</v>
      </c>
    </row>
    <row r="488" spans="1:9" x14ac:dyDescent="0.2">
      <c r="A488" s="17"/>
      <c r="B488" s="18"/>
      <c r="C488" s="19">
        <v>486</v>
      </c>
      <c r="D488" s="20" t="str">
        <f t="shared" si="16"/>
        <v>0</v>
      </c>
      <c r="E488" s="21"/>
      <c r="F488" s="8"/>
      <c r="G488" s="8"/>
      <c r="H488" s="8" t="e">
        <f>+VLOOKUP(G488,'Tipo cuenta'!A:B,2,0)</f>
        <v>#N/A</v>
      </c>
      <c r="I488" s="8" t="str">
        <f t="shared" si="15"/>
        <v>OK</v>
      </c>
    </row>
    <row r="489" spans="1:9" x14ac:dyDescent="0.2">
      <c r="A489" s="17"/>
      <c r="B489" s="18"/>
      <c r="C489" s="19">
        <v>487</v>
      </c>
      <c r="D489" s="20" t="str">
        <f t="shared" si="16"/>
        <v>0</v>
      </c>
      <c r="E489" s="21"/>
      <c r="F489" s="8"/>
      <c r="G489" s="8"/>
      <c r="H489" s="8" t="e">
        <f>+VLOOKUP(G489,'Tipo cuenta'!A:B,2,0)</f>
        <v>#N/A</v>
      </c>
      <c r="I489" s="8" t="str">
        <f t="shared" si="15"/>
        <v>OK</v>
      </c>
    </row>
    <row r="490" spans="1:9" x14ac:dyDescent="0.2">
      <c r="A490" s="17"/>
      <c r="B490" s="18"/>
      <c r="C490" s="19">
        <v>488</v>
      </c>
      <c r="D490" s="20" t="str">
        <f t="shared" si="16"/>
        <v>0</v>
      </c>
      <c r="E490" s="21"/>
      <c r="F490" s="8"/>
      <c r="G490" s="8"/>
      <c r="H490" s="8" t="e">
        <f>+VLOOKUP(G490,'Tipo cuenta'!A:B,2,0)</f>
        <v>#N/A</v>
      </c>
      <c r="I490" s="8" t="str">
        <f t="shared" si="15"/>
        <v>OK</v>
      </c>
    </row>
    <row r="491" spans="1:9" x14ac:dyDescent="0.2">
      <c r="A491" s="17"/>
      <c r="B491" s="18"/>
      <c r="C491" s="19">
        <v>489</v>
      </c>
      <c r="D491" s="20" t="str">
        <f t="shared" si="16"/>
        <v>0</v>
      </c>
      <c r="E491" s="21"/>
      <c r="F491" s="8"/>
      <c r="G491" s="8"/>
      <c r="H491" s="8" t="e">
        <f>+VLOOKUP(G491,'Tipo cuenta'!A:B,2,0)</f>
        <v>#N/A</v>
      </c>
      <c r="I491" s="8" t="str">
        <f t="shared" si="15"/>
        <v>OK</v>
      </c>
    </row>
    <row r="492" spans="1:9" x14ac:dyDescent="0.2">
      <c r="A492" s="17"/>
      <c r="B492" s="18"/>
      <c r="C492" s="19">
        <v>490</v>
      </c>
      <c r="D492" s="20" t="str">
        <f t="shared" si="16"/>
        <v>0</v>
      </c>
      <c r="E492" s="21"/>
      <c r="F492" s="8"/>
      <c r="G492" s="8"/>
      <c r="H492" s="8" t="e">
        <f>+VLOOKUP(G492,'Tipo cuenta'!A:B,2,0)</f>
        <v>#N/A</v>
      </c>
      <c r="I492" s="8" t="str">
        <f t="shared" si="15"/>
        <v>OK</v>
      </c>
    </row>
    <row r="493" spans="1:9" x14ac:dyDescent="0.2">
      <c r="A493" s="17"/>
      <c r="B493" s="18"/>
      <c r="C493" s="19">
        <v>491</v>
      </c>
      <c r="D493" s="20" t="str">
        <f t="shared" si="16"/>
        <v>0</v>
      </c>
      <c r="E493" s="21"/>
      <c r="F493" s="8"/>
      <c r="G493" s="8"/>
      <c r="H493" s="8" t="e">
        <f>+VLOOKUP(G493,'Tipo cuenta'!A:B,2,0)</f>
        <v>#N/A</v>
      </c>
      <c r="I493" s="8" t="str">
        <f t="shared" si="15"/>
        <v>OK</v>
      </c>
    </row>
    <row r="494" spans="1:9" x14ac:dyDescent="0.2">
      <c r="A494" s="17"/>
      <c r="B494" s="18"/>
      <c r="C494" s="19">
        <v>492</v>
      </c>
      <c r="D494" s="20" t="str">
        <f t="shared" si="16"/>
        <v>0</v>
      </c>
      <c r="E494" s="21"/>
      <c r="F494" s="8"/>
      <c r="G494" s="8"/>
      <c r="H494" s="8" t="e">
        <f>+VLOOKUP(G494,'Tipo cuenta'!A:B,2,0)</f>
        <v>#N/A</v>
      </c>
      <c r="I494" s="8" t="str">
        <f t="shared" si="15"/>
        <v>OK</v>
      </c>
    </row>
    <row r="495" spans="1:9" x14ac:dyDescent="0.2">
      <c r="A495" s="17"/>
      <c r="B495" s="18"/>
      <c r="C495" s="19">
        <v>493</v>
      </c>
      <c r="D495" s="20" t="str">
        <f t="shared" si="16"/>
        <v>0</v>
      </c>
      <c r="E495" s="21"/>
      <c r="F495" s="8"/>
      <c r="G495" s="8"/>
      <c r="H495" s="8" t="e">
        <f>+VLOOKUP(G495,'Tipo cuenta'!A:B,2,0)</f>
        <v>#N/A</v>
      </c>
      <c r="I495" s="8" t="str">
        <f t="shared" si="15"/>
        <v>OK</v>
      </c>
    </row>
    <row r="496" spans="1:9" x14ac:dyDescent="0.2">
      <c r="A496" s="17"/>
      <c r="B496" s="18"/>
      <c r="C496" s="19">
        <v>494</v>
      </c>
      <c r="D496" s="20" t="str">
        <f t="shared" si="16"/>
        <v>0</v>
      </c>
      <c r="E496" s="21"/>
      <c r="F496" s="8"/>
      <c r="G496" s="8"/>
      <c r="H496" s="8" t="e">
        <f>+VLOOKUP(G496,'Tipo cuenta'!A:B,2,0)</f>
        <v>#N/A</v>
      </c>
      <c r="I496" s="8" t="str">
        <f t="shared" si="15"/>
        <v>OK</v>
      </c>
    </row>
    <row r="497" spans="1:9" x14ac:dyDescent="0.2">
      <c r="A497" s="17"/>
      <c r="B497" s="18"/>
      <c r="C497" s="19">
        <v>495</v>
      </c>
      <c r="D497" s="20" t="str">
        <f t="shared" si="16"/>
        <v>0</v>
      </c>
      <c r="E497" s="21"/>
      <c r="F497" s="8"/>
      <c r="G497" s="8"/>
      <c r="H497" s="8" t="e">
        <f>+VLOOKUP(G497,'Tipo cuenta'!A:B,2,0)</f>
        <v>#N/A</v>
      </c>
      <c r="I497" s="8" t="str">
        <f t="shared" si="15"/>
        <v>OK</v>
      </c>
    </row>
    <row r="498" spans="1:9" x14ac:dyDescent="0.2">
      <c r="A498" s="17"/>
      <c r="B498" s="18"/>
      <c r="C498" s="19">
        <v>496</v>
      </c>
      <c r="D498" s="20" t="str">
        <f t="shared" si="16"/>
        <v>0</v>
      </c>
      <c r="E498" s="21"/>
      <c r="F498" s="8"/>
      <c r="G498" s="8"/>
      <c r="H498" s="8" t="e">
        <f>+VLOOKUP(G498,'Tipo cuenta'!A:B,2,0)</f>
        <v>#N/A</v>
      </c>
      <c r="I498" s="8" t="str">
        <f t="shared" si="15"/>
        <v>OK</v>
      </c>
    </row>
    <row r="499" spans="1:9" x14ac:dyDescent="0.2">
      <c r="A499" s="17"/>
      <c r="B499" s="18"/>
      <c r="C499" s="19">
        <v>497</v>
      </c>
      <c r="D499" s="20" t="str">
        <f t="shared" si="16"/>
        <v>0</v>
      </c>
      <c r="E499" s="21"/>
      <c r="F499" s="8"/>
      <c r="G499" s="8"/>
      <c r="H499" s="8" t="e">
        <f>+VLOOKUP(G499,'Tipo cuenta'!A:B,2,0)</f>
        <v>#N/A</v>
      </c>
      <c r="I499" s="8" t="str">
        <f t="shared" si="15"/>
        <v>OK</v>
      </c>
    </row>
    <row r="500" spans="1:9" x14ac:dyDescent="0.2">
      <c r="A500" s="17"/>
      <c r="B500" s="18"/>
      <c r="C500" s="19">
        <v>498</v>
      </c>
      <c r="D500" s="20" t="str">
        <f t="shared" si="16"/>
        <v>0</v>
      </c>
      <c r="E500" s="21"/>
      <c r="F500" s="8"/>
      <c r="G500" s="8"/>
      <c r="H500" s="8" t="e">
        <f>+VLOOKUP(G500,'Tipo cuenta'!A:B,2,0)</f>
        <v>#N/A</v>
      </c>
      <c r="I500" s="8" t="str">
        <f t="shared" si="15"/>
        <v>OK</v>
      </c>
    </row>
    <row r="501" spans="1:9" x14ac:dyDescent="0.2">
      <c r="A501" s="17"/>
      <c r="B501" s="18"/>
      <c r="C501" s="19">
        <v>499</v>
      </c>
      <c r="D501" s="20" t="str">
        <f t="shared" si="16"/>
        <v>0</v>
      </c>
      <c r="E501" s="21"/>
      <c r="F501" s="8"/>
      <c r="G501" s="8"/>
      <c r="H501" s="8" t="e">
        <f>+VLOOKUP(G501,'Tipo cuenta'!A:B,2,0)</f>
        <v>#N/A</v>
      </c>
      <c r="I501" s="8" t="str">
        <f t="shared" si="15"/>
        <v>OK</v>
      </c>
    </row>
    <row r="502" spans="1:9" x14ac:dyDescent="0.2">
      <c r="A502" s="17"/>
      <c r="B502" s="18"/>
      <c r="C502" s="19">
        <v>500</v>
      </c>
      <c r="D502" s="20" t="str">
        <f t="shared" si="16"/>
        <v>0</v>
      </c>
      <c r="E502" s="21"/>
      <c r="F502" s="8"/>
      <c r="G502" s="8"/>
      <c r="H502" s="8" t="e">
        <f>+VLOOKUP(G502,'Tipo cuenta'!A:B,2,0)</f>
        <v>#N/A</v>
      </c>
      <c r="I502" s="8" t="str">
        <f t="shared" si="15"/>
        <v>OK</v>
      </c>
    </row>
  </sheetData>
  <sheetProtection algorithmName="SHA-512" hashValue="TuMPU1SqP7OvhwGNSLeqnRxDrZPRHG2H2vNAU6i3825XQ/j7aKOR8oXgJmnWAYXkFZuZvoynPR+l5zN7jHNxCA==" saltValue="3d6E7vJs8cXvy7r4uWEtQA==" spinCount="100000" sheet="1" objects="1" scenarios="1"/>
  <protectedRanges>
    <protectedRange sqref="A1:B1048576 E1:G1048576" name="usuarios"/>
  </protectedRanges>
  <dataConsolidate/>
  <mergeCells count="1">
    <mergeCell ref="B1:F1"/>
  </mergeCells>
  <conditionalFormatting sqref="E3:E502">
    <cfRule type="containsText" dxfId="3" priority="6" operator="containsText" text="ES TITULO">
      <formula>NOT(ISERROR(SEARCH("ES TITULO",E3)))</formula>
    </cfRule>
    <cfRule type="duplicateValues" dxfId="2" priority="7"/>
  </conditionalFormatting>
  <conditionalFormatting sqref="I1 I3:I1048576">
    <cfRule type="cellIs" dxfId="1" priority="1" operator="equal">
      <formula>"LA DEPENDENCIA DEBE SER UN TITULO"</formula>
    </cfRule>
    <cfRule type="cellIs" dxfId="0" priority="2" operator="equal">
      <formula>"OK"</formula>
    </cfRule>
  </conditionalFormatting>
  <dataValidations count="3">
    <dataValidation type="list" operator="equal" showInputMessage="1" showErrorMessage="1" promptTitle="Escoger sólo TÍTULOS" prompt="Escoger sólo TÍTULOS" sqref="A3:A502" xr:uid="{00000000-0002-0000-0000-000000000000}">
      <formula1>$B$3:$B$502</formula1>
    </dataValidation>
    <dataValidation type="custom" operator="equal" allowBlank="1" showInputMessage="1" showErrorMessage="1" errorTitle="Sólo se admiten letras y números" error="Sólo se admiten letras y números" sqref="B3:B502" xr:uid="{00000000-0002-0000-0000-000001000000}">
      <formula1>ISNUMBER(SUMPRODUCT(SEARCH(MID(B3,ROW(INDIRECT("1:"&amp;LEN(B3))),1),"abcdefghijklmnñopqrstuvwxyzABCDEFGHIJKLMNÑOPQRSTUVWXYZ1234567890 ")))</formula1>
    </dataValidation>
    <dataValidation type="custom" allowBlank="1" showInputMessage="1" showErrorMessage="1" errorTitle="Sólo se admiten letras y números" error="Sólo se admiten letras y números" sqref="E3:E502" xr:uid="{00000000-0002-0000-0000-000002000000}">
      <formula1>ISNUMBER(SUMPRODUCT(SEARCH(MID(E3,ROW(INDIRECT("1:"&amp;LEN(E3))),1),"abcdefghijklmnñopqrstuvwxyzABCDEFGHIJKLMNÑOPQRSTUVWXYZ1234567890 ")))</formula1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'Tipo cuenta'!$A$1:$A$20</xm:f>
          </x14:formula1>
          <xm:sqref>G3:G502</xm:sqref>
        </x14:dataValidation>
        <x14:dataValidation type="list" allowBlank="1" showInputMessage="1" showErrorMessage="1" xr:uid="{00000000-0002-0000-0000-000004000000}">
          <x14:formula1>
            <xm:f>'Tipo cuenta'!$D$1:$D$2</xm:f>
          </x14:formula1>
          <xm:sqref>F3:F502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01"/>
  <sheetViews>
    <sheetView workbookViewId="0">
      <selection activeCell="L7" sqref="L7"/>
    </sheetView>
  </sheetViews>
  <sheetFormatPr baseColWidth="10" defaultRowHeight="15" x14ac:dyDescent="0.25"/>
  <cols>
    <col min="4" max="4" width="15.5703125" customWidth="1"/>
    <col min="5" max="5" width="17.140625" customWidth="1"/>
  </cols>
  <sheetData>
    <row r="1" spans="1:12" x14ac:dyDescent="0.25">
      <c r="A1" s="1" t="s">
        <v>26</v>
      </c>
      <c r="B1" s="1" t="s">
        <v>27</v>
      </c>
      <c r="C1" s="1" t="s">
        <v>28</v>
      </c>
      <c r="D1" s="1" t="s">
        <v>1</v>
      </c>
      <c r="E1" s="1" t="s">
        <v>5</v>
      </c>
      <c r="F1" s="1" t="s">
        <v>29</v>
      </c>
      <c r="G1" s="1" t="s">
        <v>30</v>
      </c>
      <c r="H1" s="1" t="s">
        <v>31</v>
      </c>
      <c r="I1" s="1" t="s">
        <v>32</v>
      </c>
      <c r="J1" s="1" t="s">
        <v>33</v>
      </c>
      <c r="K1" s="1" t="s">
        <v>34</v>
      </c>
      <c r="L1" s="1" t="s">
        <v>35</v>
      </c>
    </row>
    <row r="2" spans="1:12" x14ac:dyDescent="0.25">
      <c r="A2" s="1"/>
      <c r="B2" s="1">
        <f>+Datos!C3</f>
        <v>1</v>
      </c>
      <c r="C2" s="1" t="str">
        <f>Datos!D3</f>
        <v>0</v>
      </c>
      <c r="D2" s="1" t="str">
        <f>+Datos!B3</f>
        <v>Activo</v>
      </c>
      <c r="E2" s="1" t="str">
        <f>+Datos!E3</f>
        <v>ES TITULO</v>
      </c>
      <c r="F2" s="1" t="str">
        <f>+IF(Datos!E3="ES TITULO","","S")</f>
        <v/>
      </c>
      <c r="G2" s="1" t="str">
        <f>+IF(Datos!E3="ES TITULO","",Datos!F3)</f>
        <v/>
      </c>
      <c r="H2" s="1"/>
      <c r="I2" s="1"/>
      <c r="J2" s="1"/>
      <c r="K2" s="1"/>
      <c r="L2" s="4" t="str">
        <f>+IF(Datos!E3="ES TITULO","0",Datos!H3)</f>
        <v>0</v>
      </c>
    </row>
    <row r="3" spans="1:12" x14ac:dyDescent="0.25">
      <c r="A3" s="1"/>
      <c r="B3" s="1">
        <f>+Datos!C4</f>
        <v>2</v>
      </c>
      <c r="C3" s="1">
        <f>Datos!D4</f>
        <v>1</v>
      </c>
      <c r="D3" s="1" t="str">
        <f>+Datos!B4</f>
        <v>Caja y bancos</v>
      </c>
      <c r="E3" s="1" t="str">
        <f>+Datos!E4</f>
        <v>ES TITULO</v>
      </c>
      <c r="F3" s="1" t="str">
        <f>+IF(Datos!E4="ES TITULO","","S")</f>
        <v/>
      </c>
      <c r="G3" s="1" t="str">
        <f>+IF(Datos!E4="ES TITULO","",Datos!F4)</f>
        <v/>
      </c>
      <c r="H3" s="1"/>
      <c r="I3" s="1"/>
      <c r="J3" s="1"/>
      <c r="K3" s="1"/>
      <c r="L3" s="4" t="str">
        <f>+IF(Datos!E4="ES TITULO","0",Datos!H4)</f>
        <v>0</v>
      </c>
    </row>
    <row r="4" spans="1:12" x14ac:dyDescent="0.25">
      <c r="A4" s="1"/>
      <c r="B4" s="1">
        <f>+Datos!C5</f>
        <v>3</v>
      </c>
      <c r="C4" s="1">
        <f>Datos!D5</f>
        <v>2</v>
      </c>
      <c r="D4" s="1" t="str">
        <f>+Datos!B5</f>
        <v>Caja</v>
      </c>
      <c r="E4" s="1">
        <f>+Datos!E5</f>
        <v>111000</v>
      </c>
      <c r="F4" s="1" t="str">
        <f>+IF(Datos!E5="ES TITULO","","S")</f>
        <v>S</v>
      </c>
      <c r="G4" s="1" t="str">
        <f>+IF(Datos!E5="ES TITULO","",Datos!F5)</f>
        <v>D</v>
      </c>
      <c r="H4" s="1"/>
      <c r="I4" s="1"/>
      <c r="J4" s="1"/>
      <c r="K4" s="1"/>
      <c r="L4" s="4">
        <f>+IF(Datos!E5="ES TITULO","0",Datos!H5)</f>
        <v>1</v>
      </c>
    </row>
    <row r="5" spans="1:12" x14ac:dyDescent="0.25">
      <c r="A5" s="1"/>
      <c r="B5" s="1">
        <f>+Datos!C6</f>
        <v>4</v>
      </c>
      <c r="C5" s="1">
        <f>Datos!D6</f>
        <v>2</v>
      </c>
      <c r="D5" s="1" t="str">
        <f>+Datos!B6</f>
        <v>Banco</v>
      </c>
      <c r="E5" s="1">
        <f>+Datos!E6</f>
        <v>112000</v>
      </c>
      <c r="F5" s="1" t="str">
        <f>+IF(Datos!E6="ES TITULO","","S")</f>
        <v>S</v>
      </c>
      <c r="G5" s="1" t="str">
        <f>+IF(Datos!E6="ES TITULO","",Datos!F6)</f>
        <v>D</v>
      </c>
      <c r="H5" s="1"/>
      <c r="I5" s="1"/>
      <c r="J5" s="1"/>
      <c r="K5" s="1"/>
      <c r="L5" s="4">
        <f>+IF(Datos!E6="ES TITULO","0",Datos!H6)</f>
        <v>1</v>
      </c>
    </row>
    <row r="6" spans="1:12" x14ac:dyDescent="0.25">
      <c r="B6" s="1">
        <f>+Datos!C7</f>
        <v>5</v>
      </c>
      <c r="C6" s="1" t="str">
        <f>Datos!D7</f>
        <v>0</v>
      </c>
      <c r="D6" s="1">
        <f>+Datos!B7</f>
        <v>0</v>
      </c>
      <c r="E6" s="1">
        <f>+Datos!E7</f>
        <v>0</v>
      </c>
      <c r="F6" s="1" t="str">
        <f>+IF(Datos!E7="ES TITULO","","S")</f>
        <v>S</v>
      </c>
      <c r="G6" s="1">
        <f>+IF(Datos!E7="ES TITULO","",Datos!F7)</f>
        <v>0</v>
      </c>
      <c r="L6" s="4" t="e">
        <f>+IF(Datos!E7="ES TITULO","0",Datos!H7)</f>
        <v>#N/A</v>
      </c>
    </row>
    <row r="7" spans="1:12" x14ac:dyDescent="0.25">
      <c r="B7" s="1">
        <f>+Datos!C8</f>
        <v>6</v>
      </c>
      <c r="C7" s="1" t="str">
        <f>Datos!D8</f>
        <v>0</v>
      </c>
      <c r="D7" s="1">
        <f>+Datos!B8</f>
        <v>0</v>
      </c>
      <c r="E7" s="1">
        <f>+Datos!E8</f>
        <v>0</v>
      </c>
      <c r="F7" s="1" t="str">
        <f>+IF(Datos!E8="ES TITULO","","S")</f>
        <v>S</v>
      </c>
      <c r="G7" s="1">
        <f>+IF(Datos!E8="ES TITULO","",Datos!F8)</f>
        <v>0</v>
      </c>
      <c r="L7" s="4" t="e">
        <f>+IF(Datos!E8="ES TITULO","0",Datos!H8)</f>
        <v>#N/A</v>
      </c>
    </row>
    <row r="8" spans="1:12" x14ac:dyDescent="0.25">
      <c r="B8" s="1">
        <f>+Datos!C9</f>
        <v>7</v>
      </c>
      <c r="C8" s="1" t="str">
        <f>Datos!D9</f>
        <v>0</v>
      </c>
      <c r="D8" s="1">
        <f>+Datos!B9</f>
        <v>0</v>
      </c>
      <c r="E8" s="1">
        <f>+Datos!E9</f>
        <v>0</v>
      </c>
      <c r="F8" s="1" t="str">
        <f>+IF(Datos!E9="ES TITULO","","S")</f>
        <v>S</v>
      </c>
      <c r="G8" s="1">
        <f>+IF(Datos!E9="ES TITULO","",Datos!F9)</f>
        <v>0</v>
      </c>
      <c r="L8" s="4" t="e">
        <f>+IF(Datos!E9="ES TITULO","0",Datos!H9)</f>
        <v>#N/A</v>
      </c>
    </row>
    <row r="9" spans="1:12" x14ac:dyDescent="0.25">
      <c r="B9" s="1">
        <f>+Datos!C10</f>
        <v>8</v>
      </c>
      <c r="C9" s="1" t="str">
        <f>Datos!D10</f>
        <v>0</v>
      </c>
      <c r="D9" s="1">
        <f>+Datos!B10</f>
        <v>0</v>
      </c>
      <c r="E9" s="1">
        <f>+Datos!E10</f>
        <v>0</v>
      </c>
      <c r="F9" s="1" t="str">
        <f>+IF(Datos!E10="ES TITULO","","S")</f>
        <v>S</v>
      </c>
      <c r="G9" s="1">
        <f>+IF(Datos!E10="ES TITULO","",Datos!F10)</f>
        <v>0</v>
      </c>
      <c r="L9" s="4" t="e">
        <f>+IF(Datos!E10="ES TITULO","0",Datos!H10)</f>
        <v>#N/A</v>
      </c>
    </row>
    <row r="10" spans="1:12" x14ac:dyDescent="0.25">
      <c r="B10" s="1">
        <f>+Datos!C11</f>
        <v>9</v>
      </c>
      <c r="C10" s="1" t="str">
        <f>Datos!D11</f>
        <v>0</v>
      </c>
      <c r="D10" s="1">
        <f>+Datos!B11</f>
        <v>0</v>
      </c>
      <c r="E10" s="1">
        <f>+Datos!E11</f>
        <v>0</v>
      </c>
      <c r="F10" s="1" t="str">
        <f>+IF(Datos!E11="ES TITULO","","S")</f>
        <v>S</v>
      </c>
      <c r="G10" s="1">
        <f>+IF(Datos!E11="ES TITULO","",Datos!F11)</f>
        <v>0</v>
      </c>
      <c r="L10" s="4" t="e">
        <f>+IF(Datos!E11="ES TITULO","0",Datos!H11)</f>
        <v>#N/A</v>
      </c>
    </row>
    <row r="11" spans="1:12" x14ac:dyDescent="0.25">
      <c r="B11" s="1">
        <f>+Datos!C12</f>
        <v>10</v>
      </c>
      <c r="C11" s="1" t="str">
        <f>Datos!D12</f>
        <v>0</v>
      </c>
      <c r="D11" s="1">
        <f>+Datos!B12</f>
        <v>0</v>
      </c>
      <c r="E11" s="1">
        <f>+Datos!E12</f>
        <v>0</v>
      </c>
      <c r="F11" s="1" t="str">
        <f>+IF(Datos!E12="ES TITULO","","S")</f>
        <v>S</v>
      </c>
      <c r="G11" s="1">
        <f>+IF(Datos!E12="ES TITULO","",Datos!F12)</f>
        <v>0</v>
      </c>
      <c r="L11" s="4" t="e">
        <f>+IF(Datos!E12="ES TITULO","0",Datos!H12)</f>
        <v>#N/A</v>
      </c>
    </row>
    <row r="12" spans="1:12" x14ac:dyDescent="0.25">
      <c r="B12" s="1">
        <f>+Datos!C13</f>
        <v>11</v>
      </c>
      <c r="C12" s="1" t="str">
        <f>Datos!D13</f>
        <v>0</v>
      </c>
      <c r="D12" s="1">
        <f>+Datos!B13</f>
        <v>0</v>
      </c>
      <c r="E12" s="1">
        <f>+Datos!E13</f>
        <v>0</v>
      </c>
      <c r="F12" s="1" t="str">
        <f>+IF(Datos!E13="ES TITULO","","S")</f>
        <v>S</v>
      </c>
      <c r="G12" s="1">
        <f>+IF(Datos!E13="ES TITULO","",Datos!F13)</f>
        <v>0</v>
      </c>
      <c r="L12" s="4" t="e">
        <f>+IF(Datos!E13="ES TITULO","0",Datos!H13)</f>
        <v>#N/A</v>
      </c>
    </row>
    <row r="13" spans="1:12" x14ac:dyDescent="0.25">
      <c r="B13" s="1">
        <f>+Datos!C14</f>
        <v>12</v>
      </c>
      <c r="C13" s="1" t="str">
        <f>Datos!D14</f>
        <v>0</v>
      </c>
      <c r="D13" s="1">
        <f>+Datos!B14</f>
        <v>0</v>
      </c>
      <c r="E13" s="1">
        <f>+Datos!E14</f>
        <v>0</v>
      </c>
      <c r="F13" s="1" t="str">
        <f>+IF(Datos!E14="ES TITULO","","S")</f>
        <v>S</v>
      </c>
      <c r="G13" s="1">
        <f>+IF(Datos!E14="ES TITULO","",Datos!F14)</f>
        <v>0</v>
      </c>
      <c r="L13" s="4" t="e">
        <f>+IF(Datos!E14="ES TITULO","0",Datos!H14)</f>
        <v>#N/A</v>
      </c>
    </row>
    <row r="14" spans="1:12" x14ac:dyDescent="0.25">
      <c r="B14" s="1">
        <f>+Datos!C15</f>
        <v>13</v>
      </c>
      <c r="C14" s="1" t="str">
        <f>Datos!D15</f>
        <v>0</v>
      </c>
      <c r="D14" s="1">
        <f>+Datos!B15</f>
        <v>0</v>
      </c>
      <c r="E14" s="1">
        <f>+Datos!E15</f>
        <v>0</v>
      </c>
      <c r="F14" s="1" t="str">
        <f>+IF(Datos!E15="ES TITULO","","S")</f>
        <v>S</v>
      </c>
      <c r="G14" s="1">
        <f>+IF(Datos!E15="ES TITULO","",Datos!F15)</f>
        <v>0</v>
      </c>
      <c r="L14" s="4" t="e">
        <f>+IF(Datos!E15="ES TITULO","0",Datos!H15)</f>
        <v>#N/A</v>
      </c>
    </row>
    <row r="15" spans="1:12" x14ac:dyDescent="0.25">
      <c r="B15" s="1">
        <f>+Datos!C16</f>
        <v>14</v>
      </c>
      <c r="C15" s="1" t="str">
        <f>Datos!D16</f>
        <v>0</v>
      </c>
      <c r="D15" s="1">
        <f>+Datos!B16</f>
        <v>0</v>
      </c>
      <c r="E15" s="1">
        <f>+Datos!E16</f>
        <v>0</v>
      </c>
      <c r="F15" s="1" t="str">
        <f>+IF(Datos!E16="ES TITULO","","S")</f>
        <v>S</v>
      </c>
      <c r="G15" s="1">
        <f>+IF(Datos!E16="ES TITULO","",Datos!F16)</f>
        <v>0</v>
      </c>
      <c r="L15" s="4" t="e">
        <f>+IF(Datos!E16="ES TITULO","0",Datos!H16)</f>
        <v>#N/A</v>
      </c>
    </row>
    <row r="16" spans="1:12" x14ac:dyDescent="0.25">
      <c r="B16" s="1">
        <f>+Datos!C17</f>
        <v>15</v>
      </c>
      <c r="C16" s="1" t="str">
        <f>Datos!D17</f>
        <v>0</v>
      </c>
      <c r="D16" s="1">
        <f>+Datos!B17</f>
        <v>0</v>
      </c>
      <c r="E16" s="1">
        <f>+Datos!E17</f>
        <v>0</v>
      </c>
      <c r="F16" s="1" t="str">
        <f>+IF(Datos!E17="ES TITULO","","S")</f>
        <v>S</v>
      </c>
      <c r="G16" s="1">
        <f>+IF(Datos!E17="ES TITULO","",Datos!F17)</f>
        <v>0</v>
      </c>
      <c r="L16" s="4" t="e">
        <f>+IF(Datos!E17="ES TITULO","0",Datos!H17)</f>
        <v>#N/A</v>
      </c>
    </row>
    <row r="17" spans="2:12" x14ac:dyDescent="0.25">
      <c r="B17" s="1">
        <f>+Datos!C18</f>
        <v>16</v>
      </c>
      <c r="C17" s="1" t="str">
        <f>Datos!D18</f>
        <v>0</v>
      </c>
      <c r="D17" s="1">
        <f>+Datos!B18</f>
        <v>0</v>
      </c>
      <c r="E17" s="1">
        <f>+Datos!E18</f>
        <v>0</v>
      </c>
      <c r="F17" s="1" t="str">
        <f>+IF(Datos!E18="ES TITULO","","S")</f>
        <v>S</v>
      </c>
      <c r="G17" s="1">
        <f>+IF(Datos!E18="ES TITULO","",Datos!F18)</f>
        <v>0</v>
      </c>
      <c r="L17" s="4" t="e">
        <f>+IF(Datos!E18="ES TITULO","0",Datos!H18)</f>
        <v>#N/A</v>
      </c>
    </row>
    <row r="18" spans="2:12" x14ac:dyDescent="0.25">
      <c r="B18" s="1">
        <f>+Datos!C19</f>
        <v>17</v>
      </c>
      <c r="C18" s="1" t="str">
        <f>Datos!D19</f>
        <v>0</v>
      </c>
      <c r="D18" s="1">
        <f>+Datos!B19</f>
        <v>0</v>
      </c>
      <c r="E18" s="1">
        <f>+Datos!E19</f>
        <v>0</v>
      </c>
      <c r="F18" s="1" t="str">
        <f>+IF(Datos!E19="ES TITULO","","S")</f>
        <v>S</v>
      </c>
      <c r="G18" s="1">
        <f>+IF(Datos!E19="ES TITULO","",Datos!F19)</f>
        <v>0</v>
      </c>
      <c r="L18" s="4" t="e">
        <f>+IF(Datos!E19="ES TITULO","0",Datos!H19)</f>
        <v>#N/A</v>
      </c>
    </row>
    <row r="19" spans="2:12" x14ac:dyDescent="0.25">
      <c r="B19" s="1">
        <f>+Datos!C20</f>
        <v>18</v>
      </c>
      <c r="C19" s="1" t="str">
        <f>Datos!D20</f>
        <v>0</v>
      </c>
      <c r="D19" s="1">
        <f>+Datos!B20</f>
        <v>0</v>
      </c>
      <c r="E19" s="1">
        <f>+Datos!E20</f>
        <v>0</v>
      </c>
      <c r="F19" s="1" t="str">
        <f>+IF(Datos!E20="ES TITULO","","S")</f>
        <v>S</v>
      </c>
      <c r="G19" s="1">
        <f>+IF(Datos!E20="ES TITULO","",Datos!F20)</f>
        <v>0</v>
      </c>
      <c r="L19" s="4" t="e">
        <f>+IF(Datos!E20="ES TITULO","0",Datos!H20)</f>
        <v>#N/A</v>
      </c>
    </row>
    <row r="20" spans="2:12" x14ac:dyDescent="0.25">
      <c r="B20" s="1">
        <f>+Datos!C21</f>
        <v>19</v>
      </c>
      <c r="C20" s="1" t="str">
        <f>Datos!D21</f>
        <v>0</v>
      </c>
      <c r="D20" s="1">
        <f>+Datos!B21</f>
        <v>0</v>
      </c>
      <c r="E20" s="1">
        <f>+Datos!E21</f>
        <v>0</v>
      </c>
      <c r="F20" s="1" t="str">
        <f>+IF(Datos!E21="ES TITULO","","S")</f>
        <v>S</v>
      </c>
      <c r="G20" s="1">
        <f>+IF(Datos!E21="ES TITULO","",Datos!F21)</f>
        <v>0</v>
      </c>
      <c r="L20" s="4" t="e">
        <f>+IF(Datos!E21="ES TITULO","0",Datos!H21)</f>
        <v>#N/A</v>
      </c>
    </row>
    <row r="21" spans="2:12" x14ac:dyDescent="0.25">
      <c r="B21" s="1">
        <f>+Datos!C22</f>
        <v>20</v>
      </c>
      <c r="C21" s="1" t="str">
        <f>Datos!D22</f>
        <v>0</v>
      </c>
      <c r="D21" s="1">
        <f>+Datos!B22</f>
        <v>0</v>
      </c>
      <c r="E21" s="1">
        <f>+Datos!E22</f>
        <v>0</v>
      </c>
      <c r="F21" s="1" t="str">
        <f>+IF(Datos!E22="ES TITULO","","S")</f>
        <v>S</v>
      </c>
      <c r="G21" s="1">
        <f>+IF(Datos!E22="ES TITULO","",Datos!F22)</f>
        <v>0</v>
      </c>
      <c r="L21" s="4" t="e">
        <f>+IF(Datos!E22="ES TITULO","0",Datos!H22)</f>
        <v>#N/A</v>
      </c>
    </row>
    <row r="22" spans="2:12" x14ac:dyDescent="0.25">
      <c r="B22" s="1">
        <f>+Datos!C23</f>
        <v>21</v>
      </c>
      <c r="C22" s="1" t="str">
        <f>Datos!D23</f>
        <v>0</v>
      </c>
      <c r="D22" s="1">
        <f>+Datos!B23</f>
        <v>0</v>
      </c>
      <c r="E22" s="1">
        <f>+Datos!E23</f>
        <v>0</v>
      </c>
      <c r="F22" s="1" t="str">
        <f>+IF(Datos!E23="ES TITULO","","S")</f>
        <v>S</v>
      </c>
      <c r="G22" s="1">
        <f>+IF(Datos!E23="ES TITULO","",Datos!F23)</f>
        <v>0</v>
      </c>
      <c r="L22" s="4" t="e">
        <f>+IF(Datos!E23="ES TITULO","0",Datos!H23)</f>
        <v>#N/A</v>
      </c>
    </row>
    <row r="23" spans="2:12" x14ac:dyDescent="0.25">
      <c r="B23" s="1">
        <f>+Datos!C24</f>
        <v>22</v>
      </c>
      <c r="C23" s="1" t="str">
        <f>Datos!D24</f>
        <v>0</v>
      </c>
      <c r="D23" s="1">
        <f>+Datos!B24</f>
        <v>0</v>
      </c>
      <c r="E23" s="1">
        <f>+Datos!E24</f>
        <v>0</v>
      </c>
      <c r="F23" s="1" t="str">
        <f>+IF(Datos!E24="ES TITULO","","S")</f>
        <v>S</v>
      </c>
      <c r="G23" s="1">
        <f>+IF(Datos!E24="ES TITULO","",Datos!F24)</f>
        <v>0</v>
      </c>
      <c r="L23" s="4" t="e">
        <f>+IF(Datos!E24="ES TITULO","0",Datos!H24)</f>
        <v>#N/A</v>
      </c>
    </row>
    <row r="24" spans="2:12" x14ac:dyDescent="0.25">
      <c r="B24" s="1">
        <f>+Datos!C25</f>
        <v>23</v>
      </c>
      <c r="C24" s="1" t="str">
        <f>Datos!D25</f>
        <v>0</v>
      </c>
      <c r="D24" s="1">
        <f>+Datos!B25</f>
        <v>0</v>
      </c>
      <c r="E24" s="1">
        <f>+Datos!E25</f>
        <v>0</v>
      </c>
      <c r="F24" s="1" t="str">
        <f>+IF(Datos!E25="ES TITULO","","S")</f>
        <v>S</v>
      </c>
      <c r="G24" s="1">
        <f>+IF(Datos!E25="ES TITULO","",Datos!F25)</f>
        <v>0</v>
      </c>
      <c r="L24" s="4" t="e">
        <f>+IF(Datos!E25="ES TITULO","0",Datos!H25)</f>
        <v>#N/A</v>
      </c>
    </row>
    <row r="25" spans="2:12" x14ac:dyDescent="0.25">
      <c r="B25" s="1">
        <f>+Datos!C26</f>
        <v>24</v>
      </c>
      <c r="C25" s="1" t="str">
        <f>Datos!D26</f>
        <v>0</v>
      </c>
      <c r="D25" s="1">
        <f>+Datos!B26</f>
        <v>0</v>
      </c>
      <c r="E25" s="1">
        <f>+Datos!E26</f>
        <v>0</v>
      </c>
      <c r="F25" s="1" t="str">
        <f>+IF(Datos!E26="ES TITULO","","S")</f>
        <v>S</v>
      </c>
      <c r="G25" s="1">
        <f>+IF(Datos!E26="ES TITULO","",Datos!F26)</f>
        <v>0</v>
      </c>
      <c r="L25" s="4" t="e">
        <f>+IF(Datos!E26="ES TITULO","0",Datos!H26)</f>
        <v>#N/A</v>
      </c>
    </row>
    <row r="26" spans="2:12" x14ac:dyDescent="0.25">
      <c r="B26" s="1">
        <f>+Datos!C27</f>
        <v>25</v>
      </c>
      <c r="C26" s="1" t="str">
        <f>Datos!D27</f>
        <v>0</v>
      </c>
      <c r="D26" s="1">
        <f>+Datos!B27</f>
        <v>0</v>
      </c>
      <c r="E26" s="1">
        <f>+Datos!E27</f>
        <v>0</v>
      </c>
      <c r="F26" s="1" t="str">
        <f>+IF(Datos!E27="ES TITULO","","S")</f>
        <v>S</v>
      </c>
      <c r="G26" s="1">
        <f>+IF(Datos!E27="ES TITULO","",Datos!F27)</f>
        <v>0</v>
      </c>
      <c r="L26" s="4" t="e">
        <f>+IF(Datos!E27="ES TITULO","0",Datos!H27)</f>
        <v>#N/A</v>
      </c>
    </row>
    <row r="27" spans="2:12" x14ac:dyDescent="0.25">
      <c r="B27" s="1">
        <f>+Datos!C28</f>
        <v>26</v>
      </c>
      <c r="C27" s="1" t="str">
        <f>Datos!D28</f>
        <v>0</v>
      </c>
      <c r="D27" s="1">
        <f>+Datos!B28</f>
        <v>0</v>
      </c>
      <c r="E27" s="1">
        <f>+Datos!E28</f>
        <v>0</v>
      </c>
      <c r="F27" s="1" t="str">
        <f>+IF(Datos!E28="ES TITULO","","S")</f>
        <v>S</v>
      </c>
      <c r="G27" s="1">
        <f>+IF(Datos!E28="ES TITULO","",Datos!F28)</f>
        <v>0</v>
      </c>
      <c r="L27" s="4" t="e">
        <f>+IF(Datos!E28="ES TITULO","0",Datos!H28)</f>
        <v>#N/A</v>
      </c>
    </row>
    <row r="28" spans="2:12" x14ac:dyDescent="0.25">
      <c r="B28" s="1">
        <f>+Datos!C29</f>
        <v>27</v>
      </c>
      <c r="C28" s="1" t="str">
        <f>Datos!D29</f>
        <v>0</v>
      </c>
      <c r="D28" s="1">
        <f>+Datos!B29</f>
        <v>0</v>
      </c>
      <c r="E28" s="1">
        <f>+Datos!E29</f>
        <v>0</v>
      </c>
      <c r="F28" s="1" t="str">
        <f>+IF(Datos!E29="ES TITULO","","S")</f>
        <v>S</v>
      </c>
      <c r="G28" s="1">
        <f>+IF(Datos!E29="ES TITULO","",Datos!F29)</f>
        <v>0</v>
      </c>
      <c r="L28" s="4" t="e">
        <f>+IF(Datos!E29="ES TITULO","0",Datos!H29)</f>
        <v>#N/A</v>
      </c>
    </row>
    <row r="29" spans="2:12" x14ac:dyDescent="0.25">
      <c r="B29" s="1">
        <f>+Datos!C30</f>
        <v>28</v>
      </c>
      <c r="C29" s="1" t="str">
        <f>Datos!D30</f>
        <v>0</v>
      </c>
      <c r="D29" s="1">
        <f>+Datos!B30</f>
        <v>0</v>
      </c>
      <c r="E29" s="1">
        <f>+Datos!E30</f>
        <v>0</v>
      </c>
      <c r="F29" s="1" t="str">
        <f>+IF(Datos!E30="ES TITULO","","S")</f>
        <v>S</v>
      </c>
      <c r="G29" s="1">
        <f>+IF(Datos!E30="ES TITULO","",Datos!F30)</f>
        <v>0</v>
      </c>
      <c r="L29" s="4" t="e">
        <f>+IF(Datos!E30="ES TITULO","0",Datos!H30)</f>
        <v>#N/A</v>
      </c>
    </row>
    <row r="30" spans="2:12" x14ac:dyDescent="0.25">
      <c r="B30" s="1">
        <f>+Datos!C31</f>
        <v>29</v>
      </c>
      <c r="C30" s="1" t="str">
        <f>Datos!D31</f>
        <v>0</v>
      </c>
      <c r="D30" s="1">
        <f>+Datos!B31</f>
        <v>0</v>
      </c>
      <c r="E30" s="1">
        <f>+Datos!E31</f>
        <v>0</v>
      </c>
      <c r="F30" s="1" t="str">
        <f>+IF(Datos!E31="ES TITULO","","S")</f>
        <v>S</v>
      </c>
      <c r="G30" s="1">
        <f>+IF(Datos!E31="ES TITULO","",Datos!F31)</f>
        <v>0</v>
      </c>
      <c r="L30" s="4" t="e">
        <f>+IF(Datos!E31="ES TITULO","0",Datos!H31)</f>
        <v>#N/A</v>
      </c>
    </row>
    <row r="31" spans="2:12" x14ac:dyDescent="0.25">
      <c r="B31" s="1">
        <f>+Datos!C32</f>
        <v>30</v>
      </c>
      <c r="C31" s="1" t="str">
        <f>Datos!D32</f>
        <v>0</v>
      </c>
      <c r="D31" s="1">
        <f>+Datos!B32</f>
        <v>0</v>
      </c>
      <c r="E31" s="1">
        <f>+Datos!E32</f>
        <v>0</v>
      </c>
      <c r="F31" s="1" t="str">
        <f>+IF(Datos!E32="ES TITULO","","S")</f>
        <v>S</v>
      </c>
      <c r="G31" s="1">
        <f>+IF(Datos!E32="ES TITULO","",Datos!F32)</f>
        <v>0</v>
      </c>
      <c r="L31" s="4" t="e">
        <f>+IF(Datos!E32="ES TITULO","0",Datos!H32)</f>
        <v>#N/A</v>
      </c>
    </row>
    <row r="32" spans="2:12" x14ac:dyDescent="0.25">
      <c r="B32" s="1">
        <f>+Datos!C33</f>
        <v>31</v>
      </c>
      <c r="C32" s="1" t="str">
        <f>Datos!D33</f>
        <v>0</v>
      </c>
      <c r="D32" s="1">
        <f>+Datos!B33</f>
        <v>0</v>
      </c>
      <c r="E32" s="1">
        <f>+Datos!E33</f>
        <v>0</v>
      </c>
      <c r="F32" s="1" t="str">
        <f>+IF(Datos!E33="ES TITULO","","S")</f>
        <v>S</v>
      </c>
      <c r="G32" s="1">
        <f>+IF(Datos!E33="ES TITULO","",Datos!F33)</f>
        <v>0</v>
      </c>
      <c r="L32" s="4" t="e">
        <f>+IF(Datos!E33="ES TITULO","0",Datos!H33)</f>
        <v>#N/A</v>
      </c>
    </row>
    <row r="33" spans="2:12" x14ac:dyDescent="0.25">
      <c r="B33" s="1">
        <f>+Datos!C34</f>
        <v>32</v>
      </c>
      <c r="C33" s="1" t="str">
        <f>Datos!D34</f>
        <v>0</v>
      </c>
      <c r="D33" s="1">
        <f>+Datos!B34</f>
        <v>0</v>
      </c>
      <c r="E33" s="1">
        <f>+Datos!E34</f>
        <v>0</v>
      </c>
      <c r="F33" s="1" t="str">
        <f>+IF(Datos!E34="ES TITULO","","S")</f>
        <v>S</v>
      </c>
      <c r="G33" s="1">
        <f>+IF(Datos!E34="ES TITULO","",Datos!F34)</f>
        <v>0</v>
      </c>
      <c r="L33" s="4" t="e">
        <f>+IF(Datos!E34="ES TITULO","0",Datos!H34)</f>
        <v>#N/A</v>
      </c>
    </row>
    <row r="34" spans="2:12" x14ac:dyDescent="0.25">
      <c r="B34" s="1">
        <f>+Datos!C35</f>
        <v>33</v>
      </c>
      <c r="C34" s="1" t="str">
        <f>Datos!D35</f>
        <v>0</v>
      </c>
      <c r="D34" s="1">
        <f>+Datos!B35</f>
        <v>0</v>
      </c>
      <c r="E34" s="1">
        <f>+Datos!E35</f>
        <v>0</v>
      </c>
      <c r="F34" s="1" t="str">
        <f>+IF(Datos!E35="ES TITULO","","S")</f>
        <v>S</v>
      </c>
      <c r="G34" s="1">
        <f>+IF(Datos!E35="ES TITULO","",Datos!F35)</f>
        <v>0</v>
      </c>
      <c r="L34" s="4" t="e">
        <f>+IF(Datos!E35="ES TITULO","0",Datos!H35)</f>
        <v>#N/A</v>
      </c>
    </row>
    <row r="35" spans="2:12" x14ac:dyDescent="0.25">
      <c r="B35" s="1">
        <f>+Datos!C36</f>
        <v>34</v>
      </c>
      <c r="C35" s="1" t="str">
        <f>Datos!D36</f>
        <v>0</v>
      </c>
      <c r="D35" s="1">
        <f>+Datos!B36</f>
        <v>0</v>
      </c>
      <c r="E35" s="1">
        <f>+Datos!E36</f>
        <v>0</v>
      </c>
      <c r="F35" s="1" t="str">
        <f>+IF(Datos!E36="ES TITULO","","S")</f>
        <v>S</v>
      </c>
      <c r="G35" s="1">
        <f>+IF(Datos!E36="ES TITULO","",Datos!F36)</f>
        <v>0</v>
      </c>
      <c r="L35" s="4" t="e">
        <f>+IF(Datos!E36="ES TITULO","0",Datos!H36)</f>
        <v>#N/A</v>
      </c>
    </row>
    <row r="36" spans="2:12" x14ac:dyDescent="0.25">
      <c r="B36" s="1">
        <f>+Datos!C37</f>
        <v>35</v>
      </c>
      <c r="C36" s="1" t="str">
        <f>Datos!D37</f>
        <v>0</v>
      </c>
      <c r="D36" s="1">
        <f>+Datos!B37</f>
        <v>0</v>
      </c>
      <c r="E36" s="1">
        <f>+Datos!E37</f>
        <v>0</v>
      </c>
      <c r="F36" s="1" t="str">
        <f>+IF(Datos!E37="ES TITULO","","S")</f>
        <v>S</v>
      </c>
      <c r="G36" s="1">
        <f>+IF(Datos!E37="ES TITULO","",Datos!F37)</f>
        <v>0</v>
      </c>
      <c r="L36" s="4" t="e">
        <f>+IF(Datos!E37="ES TITULO","0",Datos!H37)</f>
        <v>#N/A</v>
      </c>
    </row>
    <row r="37" spans="2:12" x14ac:dyDescent="0.25">
      <c r="B37" s="1">
        <f>+Datos!C38</f>
        <v>36</v>
      </c>
      <c r="C37" s="1" t="str">
        <f>Datos!D38</f>
        <v>0</v>
      </c>
      <c r="D37" s="1">
        <f>+Datos!B38</f>
        <v>0</v>
      </c>
      <c r="E37" s="1">
        <f>+Datos!E38</f>
        <v>0</v>
      </c>
      <c r="F37" s="1" t="str">
        <f>+IF(Datos!E38="ES TITULO","","S")</f>
        <v>S</v>
      </c>
      <c r="G37" s="1">
        <f>+IF(Datos!E38="ES TITULO","",Datos!F38)</f>
        <v>0</v>
      </c>
      <c r="L37" s="4" t="e">
        <f>+IF(Datos!E38="ES TITULO","0",Datos!H38)</f>
        <v>#N/A</v>
      </c>
    </row>
    <row r="38" spans="2:12" x14ac:dyDescent="0.25">
      <c r="B38" s="1">
        <f>+Datos!C39</f>
        <v>37</v>
      </c>
      <c r="C38" s="1" t="str">
        <f>Datos!D39</f>
        <v>0</v>
      </c>
      <c r="D38" s="1">
        <f>+Datos!B39</f>
        <v>0</v>
      </c>
      <c r="E38" s="1">
        <f>+Datos!E39</f>
        <v>0</v>
      </c>
      <c r="F38" s="1" t="str">
        <f>+IF(Datos!E39="ES TITULO","","S")</f>
        <v>S</v>
      </c>
      <c r="G38" s="1">
        <f>+IF(Datos!E39="ES TITULO","",Datos!F39)</f>
        <v>0</v>
      </c>
      <c r="L38" s="4" t="e">
        <f>+IF(Datos!E39="ES TITULO","0",Datos!H39)</f>
        <v>#N/A</v>
      </c>
    </row>
    <row r="39" spans="2:12" x14ac:dyDescent="0.25">
      <c r="B39" s="1">
        <f>+Datos!C40</f>
        <v>38</v>
      </c>
      <c r="C39" s="1" t="str">
        <f>Datos!D40</f>
        <v>0</v>
      </c>
      <c r="D39" s="1">
        <f>+Datos!B40</f>
        <v>0</v>
      </c>
      <c r="E39" s="1">
        <f>+Datos!E40</f>
        <v>0</v>
      </c>
      <c r="F39" s="1" t="str">
        <f>+IF(Datos!E40="ES TITULO","","S")</f>
        <v>S</v>
      </c>
      <c r="G39" s="1">
        <f>+IF(Datos!E40="ES TITULO","",Datos!F40)</f>
        <v>0</v>
      </c>
      <c r="L39" s="4" t="e">
        <f>+IF(Datos!E40="ES TITULO","0",Datos!H40)</f>
        <v>#N/A</v>
      </c>
    </row>
    <row r="40" spans="2:12" x14ac:dyDescent="0.25">
      <c r="B40" s="1">
        <f>+Datos!C41</f>
        <v>39</v>
      </c>
      <c r="C40" s="1" t="str">
        <f>Datos!D41</f>
        <v>0</v>
      </c>
      <c r="D40" s="1">
        <f>+Datos!B41</f>
        <v>0</v>
      </c>
      <c r="E40" s="1">
        <f>+Datos!E41</f>
        <v>0</v>
      </c>
      <c r="F40" s="1" t="str">
        <f>+IF(Datos!E41="ES TITULO","","S")</f>
        <v>S</v>
      </c>
      <c r="G40" s="1">
        <f>+IF(Datos!E41="ES TITULO","",Datos!F41)</f>
        <v>0</v>
      </c>
      <c r="L40" s="4" t="e">
        <f>+IF(Datos!E41="ES TITULO","0",Datos!H41)</f>
        <v>#N/A</v>
      </c>
    </row>
    <row r="41" spans="2:12" x14ac:dyDescent="0.25">
      <c r="B41" s="1">
        <f>+Datos!C42</f>
        <v>40</v>
      </c>
      <c r="C41" s="1" t="str">
        <f>Datos!D42</f>
        <v>0</v>
      </c>
      <c r="D41" s="1">
        <f>+Datos!B42</f>
        <v>0</v>
      </c>
      <c r="E41" s="1">
        <f>+Datos!E42</f>
        <v>0</v>
      </c>
      <c r="F41" s="1" t="str">
        <f>+IF(Datos!E42="ES TITULO","","S")</f>
        <v>S</v>
      </c>
      <c r="G41" s="1">
        <f>+IF(Datos!E42="ES TITULO","",Datos!F42)</f>
        <v>0</v>
      </c>
      <c r="L41" s="4" t="e">
        <f>+IF(Datos!E42="ES TITULO","0",Datos!H42)</f>
        <v>#N/A</v>
      </c>
    </row>
    <row r="42" spans="2:12" x14ac:dyDescent="0.25">
      <c r="B42" s="1">
        <f>+Datos!C43</f>
        <v>41</v>
      </c>
      <c r="C42" s="1" t="str">
        <f>Datos!D43</f>
        <v>0</v>
      </c>
      <c r="D42" s="1">
        <f>+Datos!B43</f>
        <v>0</v>
      </c>
      <c r="E42" s="1">
        <f>+Datos!E43</f>
        <v>0</v>
      </c>
      <c r="F42" s="1" t="str">
        <f>+IF(Datos!E43="ES TITULO","","S")</f>
        <v>S</v>
      </c>
      <c r="G42" s="1">
        <f>+IF(Datos!E43="ES TITULO","",Datos!F43)</f>
        <v>0</v>
      </c>
      <c r="L42" s="4" t="e">
        <f>+IF(Datos!E43="ES TITULO","0",Datos!H43)</f>
        <v>#N/A</v>
      </c>
    </row>
    <row r="43" spans="2:12" x14ac:dyDescent="0.25">
      <c r="B43" s="1">
        <f>+Datos!C44</f>
        <v>42</v>
      </c>
      <c r="C43" s="1" t="str">
        <f>Datos!D44</f>
        <v>0</v>
      </c>
      <c r="D43" s="1">
        <f>+Datos!B44</f>
        <v>0</v>
      </c>
      <c r="E43" s="1">
        <f>+Datos!E44</f>
        <v>0</v>
      </c>
      <c r="F43" s="1" t="str">
        <f>+IF(Datos!E44="ES TITULO","","S")</f>
        <v>S</v>
      </c>
      <c r="G43" s="1">
        <f>+IF(Datos!E44="ES TITULO","",Datos!F44)</f>
        <v>0</v>
      </c>
      <c r="L43" s="4" t="e">
        <f>+IF(Datos!E44="ES TITULO","0",Datos!H44)</f>
        <v>#N/A</v>
      </c>
    </row>
    <row r="44" spans="2:12" x14ac:dyDescent="0.25">
      <c r="B44" s="1">
        <f>+Datos!C45</f>
        <v>43</v>
      </c>
      <c r="C44" s="1" t="str">
        <f>Datos!D45</f>
        <v>0</v>
      </c>
      <c r="D44" s="1">
        <f>+Datos!B45</f>
        <v>0</v>
      </c>
      <c r="E44" s="1">
        <f>+Datos!E45</f>
        <v>0</v>
      </c>
      <c r="F44" s="1" t="str">
        <f>+IF(Datos!E45="ES TITULO","","S")</f>
        <v>S</v>
      </c>
      <c r="G44" s="1">
        <f>+IF(Datos!E45="ES TITULO","",Datos!F45)</f>
        <v>0</v>
      </c>
      <c r="L44" s="4" t="e">
        <f>+IF(Datos!E45="ES TITULO","0",Datos!H45)</f>
        <v>#N/A</v>
      </c>
    </row>
    <row r="45" spans="2:12" x14ac:dyDescent="0.25">
      <c r="B45" s="1">
        <f>+Datos!C46</f>
        <v>44</v>
      </c>
      <c r="C45" s="1" t="str">
        <f>Datos!D46</f>
        <v>0</v>
      </c>
      <c r="D45" s="1">
        <f>+Datos!B46</f>
        <v>0</v>
      </c>
      <c r="E45" s="1">
        <f>+Datos!E46</f>
        <v>0</v>
      </c>
      <c r="F45" s="1" t="str">
        <f>+IF(Datos!E46="ES TITULO","","S")</f>
        <v>S</v>
      </c>
      <c r="G45" s="1">
        <f>+IF(Datos!E46="ES TITULO","",Datos!F46)</f>
        <v>0</v>
      </c>
      <c r="L45" s="4" t="e">
        <f>+IF(Datos!E46="ES TITULO","0",Datos!H46)</f>
        <v>#N/A</v>
      </c>
    </row>
    <row r="46" spans="2:12" x14ac:dyDescent="0.25">
      <c r="B46" s="1">
        <f>+Datos!C47</f>
        <v>45</v>
      </c>
      <c r="C46" s="1" t="str">
        <f>Datos!D47</f>
        <v>0</v>
      </c>
      <c r="D46" s="1">
        <f>+Datos!B47</f>
        <v>0</v>
      </c>
      <c r="E46" s="1">
        <f>+Datos!E47</f>
        <v>0</v>
      </c>
      <c r="F46" s="1" t="str">
        <f>+IF(Datos!E47="ES TITULO","","S")</f>
        <v>S</v>
      </c>
      <c r="G46" s="1">
        <f>+IF(Datos!E47="ES TITULO","",Datos!F47)</f>
        <v>0</v>
      </c>
      <c r="L46" s="4" t="e">
        <f>+IF(Datos!E47="ES TITULO","0",Datos!H47)</f>
        <v>#N/A</v>
      </c>
    </row>
    <row r="47" spans="2:12" x14ac:dyDescent="0.25">
      <c r="B47" s="1">
        <f>+Datos!C48</f>
        <v>46</v>
      </c>
      <c r="C47" s="1" t="str">
        <f>Datos!D48</f>
        <v>0</v>
      </c>
      <c r="D47" s="1">
        <f>+Datos!B48</f>
        <v>0</v>
      </c>
      <c r="E47" s="1">
        <f>+Datos!E48</f>
        <v>0</v>
      </c>
      <c r="F47" s="1" t="str">
        <f>+IF(Datos!E48="ES TITULO","","S")</f>
        <v>S</v>
      </c>
      <c r="G47" s="1">
        <f>+IF(Datos!E48="ES TITULO","",Datos!F48)</f>
        <v>0</v>
      </c>
      <c r="L47" s="4" t="e">
        <f>+IF(Datos!E48="ES TITULO","0",Datos!H48)</f>
        <v>#N/A</v>
      </c>
    </row>
    <row r="48" spans="2:12" x14ac:dyDescent="0.25">
      <c r="B48" s="1">
        <f>+Datos!C49</f>
        <v>47</v>
      </c>
      <c r="C48" s="1" t="str">
        <f>Datos!D49</f>
        <v>0</v>
      </c>
      <c r="D48" s="1">
        <f>+Datos!B49</f>
        <v>0</v>
      </c>
      <c r="E48" s="1">
        <f>+Datos!E49</f>
        <v>0</v>
      </c>
      <c r="F48" s="1" t="str">
        <f>+IF(Datos!E49="ES TITULO","","S")</f>
        <v>S</v>
      </c>
      <c r="G48" s="1">
        <f>+IF(Datos!E49="ES TITULO","",Datos!F49)</f>
        <v>0</v>
      </c>
      <c r="L48" s="4" t="e">
        <f>+IF(Datos!E49="ES TITULO","0",Datos!H49)</f>
        <v>#N/A</v>
      </c>
    </row>
    <row r="49" spans="2:12" x14ac:dyDescent="0.25">
      <c r="B49" s="1">
        <f>+Datos!C50</f>
        <v>48</v>
      </c>
      <c r="C49" s="1" t="str">
        <f>Datos!D50</f>
        <v>0</v>
      </c>
      <c r="D49" s="1">
        <f>+Datos!B50</f>
        <v>0</v>
      </c>
      <c r="E49" s="1">
        <f>+Datos!E50</f>
        <v>0</v>
      </c>
      <c r="F49" s="1" t="str">
        <f>+IF(Datos!E50="ES TITULO","","S")</f>
        <v>S</v>
      </c>
      <c r="G49" s="1">
        <f>+IF(Datos!E50="ES TITULO","",Datos!F50)</f>
        <v>0</v>
      </c>
      <c r="L49" s="4" t="e">
        <f>+IF(Datos!E50="ES TITULO","0",Datos!H50)</f>
        <v>#N/A</v>
      </c>
    </row>
    <row r="50" spans="2:12" x14ac:dyDescent="0.25">
      <c r="B50" s="1">
        <f>+Datos!C51</f>
        <v>49</v>
      </c>
      <c r="C50" s="1" t="str">
        <f>Datos!D51</f>
        <v>0</v>
      </c>
      <c r="D50" s="1">
        <f>+Datos!B51</f>
        <v>0</v>
      </c>
      <c r="E50" s="1">
        <f>+Datos!E51</f>
        <v>0</v>
      </c>
      <c r="F50" s="1" t="str">
        <f>+IF(Datos!E51="ES TITULO","","S")</f>
        <v>S</v>
      </c>
      <c r="G50" s="1">
        <f>+IF(Datos!E51="ES TITULO","",Datos!F51)</f>
        <v>0</v>
      </c>
      <c r="L50" s="4" t="e">
        <f>+IF(Datos!E51="ES TITULO","0",Datos!H51)</f>
        <v>#N/A</v>
      </c>
    </row>
    <row r="51" spans="2:12" x14ac:dyDescent="0.25">
      <c r="B51" s="1">
        <f>+Datos!C52</f>
        <v>50</v>
      </c>
      <c r="C51" s="1" t="str">
        <f>Datos!D52</f>
        <v>0</v>
      </c>
      <c r="D51" s="1">
        <f>+Datos!B52</f>
        <v>0</v>
      </c>
      <c r="E51" s="1">
        <f>+Datos!E52</f>
        <v>0</v>
      </c>
      <c r="F51" s="1" t="str">
        <f>+IF(Datos!E52="ES TITULO","","S")</f>
        <v>S</v>
      </c>
      <c r="G51" s="1">
        <f>+IF(Datos!E52="ES TITULO","",Datos!F52)</f>
        <v>0</v>
      </c>
      <c r="L51" s="4" t="e">
        <f>+IF(Datos!E52="ES TITULO","0",Datos!H52)</f>
        <v>#N/A</v>
      </c>
    </row>
    <row r="52" spans="2:12" x14ac:dyDescent="0.25">
      <c r="B52" s="1">
        <f>+Datos!C53</f>
        <v>51</v>
      </c>
      <c r="C52" s="1" t="str">
        <f>Datos!D53</f>
        <v>0</v>
      </c>
      <c r="D52" s="1">
        <f>+Datos!B53</f>
        <v>0</v>
      </c>
      <c r="E52" s="1">
        <f>+Datos!E53</f>
        <v>0</v>
      </c>
      <c r="F52" s="1" t="str">
        <f>+IF(Datos!E53="ES TITULO","","S")</f>
        <v>S</v>
      </c>
      <c r="G52" s="1">
        <f>+IF(Datos!E53="ES TITULO","",Datos!F53)</f>
        <v>0</v>
      </c>
      <c r="L52" s="4" t="e">
        <f>+IF(Datos!E53="ES TITULO","0",Datos!H53)</f>
        <v>#N/A</v>
      </c>
    </row>
    <row r="53" spans="2:12" x14ac:dyDescent="0.25">
      <c r="B53" s="1">
        <f>+Datos!C54</f>
        <v>52</v>
      </c>
      <c r="C53" s="1" t="str">
        <f>Datos!D54</f>
        <v>0</v>
      </c>
      <c r="D53" s="1">
        <f>+Datos!B54</f>
        <v>0</v>
      </c>
      <c r="E53" s="1">
        <f>+Datos!E54</f>
        <v>0</v>
      </c>
      <c r="F53" s="1" t="str">
        <f>+IF(Datos!E54="ES TITULO","","S")</f>
        <v>S</v>
      </c>
      <c r="G53" s="1">
        <f>+IF(Datos!E54="ES TITULO","",Datos!F54)</f>
        <v>0</v>
      </c>
      <c r="L53" s="4" t="e">
        <f>+IF(Datos!E54="ES TITULO","0",Datos!H54)</f>
        <v>#N/A</v>
      </c>
    </row>
    <row r="54" spans="2:12" x14ac:dyDescent="0.25">
      <c r="B54" s="1">
        <f>+Datos!C55</f>
        <v>53</v>
      </c>
      <c r="C54" s="1" t="str">
        <f>Datos!D55</f>
        <v>0</v>
      </c>
      <c r="D54" s="1">
        <f>+Datos!B55</f>
        <v>0</v>
      </c>
      <c r="E54" s="1">
        <f>+Datos!E55</f>
        <v>0</v>
      </c>
      <c r="F54" s="1" t="str">
        <f>+IF(Datos!E55="ES TITULO","","S")</f>
        <v>S</v>
      </c>
      <c r="G54" s="1">
        <f>+IF(Datos!E55="ES TITULO","",Datos!F55)</f>
        <v>0</v>
      </c>
      <c r="L54" s="4" t="e">
        <f>+IF(Datos!E55="ES TITULO","0",Datos!H55)</f>
        <v>#N/A</v>
      </c>
    </row>
    <row r="55" spans="2:12" x14ac:dyDescent="0.25">
      <c r="B55" s="1">
        <f>+Datos!C56</f>
        <v>54</v>
      </c>
      <c r="C55" s="1" t="str">
        <f>Datos!D56</f>
        <v>0</v>
      </c>
      <c r="D55" s="1">
        <f>+Datos!B56</f>
        <v>0</v>
      </c>
      <c r="E55" s="1">
        <f>+Datos!E56</f>
        <v>0</v>
      </c>
      <c r="F55" s="1" t="str">
        <f>+IF(Datos!E56="ES TITULO","","S")</f>
        <v>S</v>
      </c>
      <c r="G55" s="1">
        <f>+IF(Datos!E56="ES TITULO","",Datos!F56)</f>
        <v>0</v>
      </c>
      <c r="L55" s="4" t="e">
        <f>+IF(Datos!E56="ES TITULO","0",Datos!H56)</f>
        <v>#N/A</v>
      </c>
    </row>
    <row r="56" spans="2:12" x14ac:dyDescent="0.25">
      <c r="B56" s="1">
        <f>+Datos!C57</f>
        <v>55</v>
      </c>
      <c r="C56" s="1" t="str">
        <f>Datos!D57</f>
        <v>0</v>
      </c>
      <c r="D56" s="1">
        <f>+Datos!B57</f>
        <v>0</v>
      </c>
      <c r="E56" s="1">
        <f>+Datos!E57</f>
        <v>0</v>
      </c>
      <c r="F56" s="1" t="str">
        <f>+IF(Datos!E57="ES TITULO","","S")</f>
        <v>S</v>
      </c>
      <c r="G56" s="1">
        <f>+IF(Datos!E57="ES TITULO","",Datos!F57)</f>
        <v>0</v>
      </c>
      <c r="L56" s="4" t="e">
        <f>+IF(Datos!E57="ES TITULO","0",Datos!H57)</f>
        <v>#N/A</v>
      </c>
    </row>
    <row r="57" spans="2:12" x14ac:dyDescent="0.25">
      <c r="B57" s="1">
        <f>+Datos!C58</f>
        <v>56</v>
      </c>
      <c r="C57" s="1" t="str">
        <f>Datos!D58</f>
        <v>0</v>
      </c>
      <c r="D57" s="1">
        <f>+Datos!B58</f>
        <v>0</v>
      </c>
      <c r="E57" s="1">
        <f>+Datos!E58</f>
        <v>0</v>
      </c>
      <c r="F57" s="1" t="str">
        <f>+IF(Datos!E58="ES TITULO","","S")</f>
        <v>S</v>
      </c>
      <c r="G57" s="1">
        <f>+IF(Datos!E58="ES TITULO","",Datos!F58)</f>
        <v>0</v>
      </c>
      <c r="L57" s="4" t="e">
        <f>+IF(Datos!E58="ES TITULO","0",Datos!H58)</f>
        <v>#N/A</v>
      </c>
    </row>
    <row r="58" spans="2:12" x14ac:dyDescent="0.25">
      <c r="B58" s="1">
        <f>+Datos!C59</f>
        <v>57</v>
      </c>
      <c r="C58" s="1" t="str">
        <f>Datos!D59</f>
        <v>0</v>
      </c>
      <c r="D58" s="1">
        <f>+Datos!B59</f>
        <v>0</v>
      </c>
      <c r="E58" s="1">
        <f>+Datos!E59</f>
        <v>0</v>
      </c>
      <c r="F58" s="1" t="str">
        <f>+IF(Datos!E59="ES TITULO","","S")</f>
        <v>S</v>
      </c>
      <c r="G58" s="1">
        <f>+IF(Datos!E59="ES TITULO","",Datos!F59)</f>
        <v>0</v>
      </c>
      <c r="L58" s="4" t="e">
        <f>+IF(Datos!E59="ES TITULO","0",Datos!H59)</f>
        <v>#N/A</v>
      </c>
    </row>
    <row r="59" spans="2:12" x14ac:dyDescent="0.25">
      <c r="B59" s="1">
        <f>+Datos!C60</f>
        <v>58</v>
      </c>
      <c r="C59" s="1" t="str">
        <f>Datos!D60</f>
        <v>0</v>
      </c>
      <c r="D59" s="1">
        <f>+Datos!B60</f>
        <v>0</v>
      </c>
      <c r="E59" s="1">
        <f>+Datos!E60</f>
        <v>0</v>
      </c>
      <c r="F59" s="1" t="str">
        <f>+IF(Datos!E60="ES TITULO","","S")</f>
        <v>S</v>
      </c>
      <c r="G59" s="1">
        <f>+IF(Datos!E60="ES TITULO","",Datos!F60)</f>
        <v>0</v>
      </c>
      <c r="L59" s="4" t="e">
        <f>+IF(Datos!E60="ES TITULO","0",Datos!H60)</f>
        <v>#N/A</v>
      </c>
    </row>
    <row r="60" spans="2:12" x14ac:dyDescent="0.25">
      <c r="B60" s="1">
        <f>+Datos!C61</f>
        <v>59</v>
      </c>
      <c r="C60" s="1" t="str">
        <f>Datos!D61</f>
        <v>0</v>
      </c>
      <c r="D60" s="1">
        <f>+Datos!B61</f>
        <v>0</v>
      </c>
      <c r="E60" s="1">
        <f>+Datos!E61</f>
        <v>0</v>
      </c>
      <c r="F60" s="1" t="str">
        <f>+IF(Datos!E61="ES TITULO","","S")</f>
        <v>S</v>
      </c>
      <c r="G60" s="1">
        <f>+IF(Datos!E61="ES TITULO","",Datos!F61)</f>
        <v>0</v>
      </c>
      <c r="L60" s="4" t="e">
        <f>+IF(Datos!E61="ES TITULO","0",Datos!H61)</f>
        <v>#N/A</v>
      </c>
    </row>
    <row r="61" spans="2:12" x14ac:dyDescent="0.25">
      <c r="B61" s="1">
        <f>+Datos!C62</f>
        <v>60</v>
      </c>
      <c r="C61" s="1" t="str">
        <f>Datos!D62</f>
        <v>0</v>
      </c>
      <c r="D61" s="1">
        <f>+Datos!B62</f>
        <v>0</v>
      </c>
      <c r="E61" s="1">
        <f>+Datos!E62</f>
        <v>0</v>
      </c>
      <c r="F61" s="1" t="str">
        <f>+IF(Datos!E62="ES TITULO","","S")</f>
        <v>S</v>
      </c>
      <c r="G61" s="1">
        <f>+IF(Datos!E62="ES TITULO","",Datos!F62)</f>
        <v>0</v>
      </c>
      <c r="L61" s="4" t="e">
        <f>+IF(Datos!E62="ES TITULO","0",Datos!H62)</f>
        <v>#N/A</v>
      </c>
    </row>
    <row r="62" spans="2:12" x14ac:dyDescent="0.25">
      <c r="B62" s="1">
        <f>+Datos!C63</f>
        <v>61</v>
      </c>
      <c r="C62" s="1" t="str">
        <f>Datos!D63</f>
        <v>0</v>
      </c>
      <c r="D62" s="1">
        <f>+Datos!B63</f>
        <v>0</v>
      </c>
      <c r="E62" s="1">
        <f>+Datos!E63</f>
        <v>0</v>
      </c>
      <c r="F62" s="1" t="str">
        <f>+IF(Datos!E63="ES TITULO","","S")</f>
        <v>S</v>
      </c>
      <c r="G62" s="1">
        <f>+IF(Datos!E63="ES TITULO","",Datos!F63)</f>
        <v>0</v>
      </c>
      <c r="L62" s="4" t="e">
        <f>+IF(Datos!E63="ES TITULO","0",Datos!H63)</f>
        <v>#N/A</v>
      </c>
    </row>
    <row r="63" spans="2:12" x14ac:dyDescent="0.25">
      <c r="B63" s="1">
        <f>+Datos!C64</f>
        <v>62</v>
      </c>
      <c r="C63" s="1" t="str">
        <f>Datos!D64</f>
        <v>0</v>
      </c>
      <c r="D63" s="1">
        <f>+Datos!B64</f>
        <v>0</v>
      </c>
      <c r="E63" s="1">
        <f>+Datos!E64</f>
        <v>0</v>
      </c>
      <c r="F63" s="1" t="str">
        <f>+IF(Datos!E64="ES TITULO","","S")</f>
        <v>S</v>
      </c>
      <c r="G63" s="1">
        <f>+IF(Datos!E64="ES TITULO","",Datos!F64)</f>
        <v>0</v>
      </c>
      <c r="L63" s="4" t="e">
        <f>+IF(Datos!E64="ES TITULO","0",Datos!H64)</f>
        <v>#N/A</v>
      </c>
    </row>
    <row r="64" spans="2:12" x14ac:dyDescent="0.25">
      <c r="B64" s="1">
        <f>+Datos!C65</f>
        <v>63</v>
      </c>
      <c r="C64" s="1" t="str">
        <f>Datos!D65</f>
        <v>0</v>
      </c>
      <c r="D64" s="1">
        <f>+Datos!B65</f>
        <v>0</v>
      </c>
      <c r="E64" s="1">
        <f>+Datos!E65</f>
        <v>0</v>
      </c>
      <c r="F64" s="1" t="str">
        <f>+IF(Datos!E65="ES TITULO","","S")</f>
        <v>S</v>
      </c>
      <c r="G64" s="1">
        <f>+IF(Datos!E65="ES TITULO","",Datos!F65)</f>
        <v>0</v>
      </c>
      <c r="L64" s="4" t="e">
        <f>+IF(Datos!E65="ES TITULO","0",Datos!H65)</f>
        <v>#N/A</v>
      </c>
    </row>
    <row r="65" spans="2:12" x14ac:dyDescent="0.25">
      <c r="B65" s="1">
        <f>+Datos!C66</f>
        <v>64</v>
      </c>
      <c r="C65" s="1" t="str">
        <f>Datos!D66</f>
        <v>0</v>
      </c>
      <c r="D65" s="1">
        <f>+Datos!B66</f>
        <v>0</v>
      </c>
      <c r="E65" s="1">
        <f>+Datos!E66</f>
        <v>0</v>
      </c>
      <c r="F65" s="1" t="str">
        <f>+IF(Datos!E66="ES TITULO","","S")</f>
        <v>S</v>
      </c>
      <c r="G65" s="1">
        <f>+IF(Datos!E66="ES TITULO","",Datos!F66)</f>
        <v>0</v>
      </c>
      <c r="L65" s="4" t="e">
        <f>+IF(Datos!E66="ES TITULO","0",Datos!H66)</f>
        <v>#N/A</v>
      </c>
    </row>
    <row r="66" spans="2:12" x14ac:dyDescent="0.25">
      <c r="B66" s="1">
        <f>+Datos!C67</f>
        <v>65</v>
      </c>
      <c r="C66" s="1" t="str">
        <f>Datos!D67</f>
        <v>0</v>
      </c>
      <c r="D66" s="1">
        <f>+Datos!B67</f>
        <v>0</v>
      </c>
      <c r="E66" s="1">
        <f>+Datos!E67</f>
        <v>0</v>
      </c>
      <c r="F66" s="1" t="str">
        <f>+IF(Datos!E67="ES TITULO","","S")</f>
        <v>S</v>
      </c>
      <c r="G66" s="1">
        <f>+IF(Datos!E67="ES TITULO","",Datos!F67)</f>
        <v>0</v>
      </c>
      <c r="L66" s="4" t="e">
        <f>+IF(Datos!E67="ES TITULO","0",Datos!H67)</f>
        <v>#N/A</v>
      </c>
    </row>
    <row r="67" spans="2:12" x14ac:dyDescent="0.25">
      <c r="B67" s="1">
        <f>+Datos!C68</f>
        <v>66</v>
      </c>
      <c r="C67" s="1" t="str">
        <f>Datos!D68</f>
        <v>0</v>
      </c>
      <c r="D67" s="1">
        <f>+Datos!B68</f>
        <v>0</v>
      </c>
      <c r="E67" s="1">
        <f>+Datos!E68</f>
        <v>0</v>
      </c>
      <c r="F67" s="1" t="str">
        <f>+IF(Datos!E68="ES TITULO","","S")</f>
        <v>S</v>
      </c>
      <c r="G67" s="1">
        <f>+IF(Datos!E68="ES TITULO","",Datos!F68)</f>
        <v>0</v>
      </c>
      <c r="L67" s="4" t="e">
        <f>+IF(Datos!E68="ES TITULO","0",Datos!H68)</f>
        <v>#N/A</v>
      </c>
    </row>
    <row r="68" spans="2:12" x14ac:dyDescent="0.25">
      <c r="B68" s="1">
        <f>+Datos!C69</f>
        <v>67</v>
      </c>
      <c r="C68" s="1" t="str">
        <f>Datos!D69</f>
        <v>0</v>
      </c>
      <c r="D68" s="1">
        <f>+Datos!B69</f>
        <v>0</v>
      </c>
      <c r="E68" s="1">
        <f>+Datos!E69</f>
        <v>0</v>
      </c>
      <c r="F68" s="1" t="str">
        <f>+IF(Datos!E69="ES TITULO","","S")</f>
        <v>S</v>
      </c>
      <c r="G68" s="1">
        <f>+IF(Datos!E69="ES TITULO","",Datos!F69)</f>
        <v>0</v>
      </c>
      <c r="L68" s="4" t="e">
        <f>+IF(Datos!E69="ES TITULO","0",Datos!H69)</f>
        <v>#N/A</v>
      </c>
    </row>
    <row r="69" spans="2:12" x14ac:dyDescent="0.25">
      <c r="B69" s="1">
        <f>+Datos!C70</f>
        <v>68</v>
      </c>
      <c r="C69" s="1" t="str">
        <f>Datos!D70</f>
        <v>0</v>
      </c>
      <c r="D69" s="1">
        <f>+Datos!B70</f>
        <v>0</v>
      </c>
      <c r="E69" s="1">
        <f>+Datos!E70</f>
        <v>0</v>
      </c>
      <c r="F69" s="1" t="str">
        <f>+IF(Datos!E70="ES TITULO","","S")</f>
        <v>S</v>
      </c>
      <c r="G69" s="1">
        <f>+IF(Datos!E70="ES TITULO","",Datos!F70)</f>
        <v>0</v>
      </c>
      <c r="L69" s="4" t="e">
        <f>+IF(Datos!E70="ES TITULO","0",Datos!H70)</f>
        <v>#N/A</v>
      </c>
    </row>
    <row r="70" spans="2:12" x14ac:dyDescent="0.25">
      <c r="B70" s="1">
        <f>+Datos!C71</f>
        <v>69</v>
      </c>
      <c r="C70" s="1" t="str">
        <f>Datos!D71</f>
        <v>0</v>
      </c>
      <c r="D70" s="1">
        <f>+Datos!B71</f>
        <v>0</v>
      </c>
      <c r="E70" s="1">
        <f>+Datos!E71</f>
        <v>0</v>
      </c>
      <c r="F70" s="1" t="str">
        <f>+IF(Datos!E71="ES TITULO","","S")</f>
        <v>S</v>
      </c>
      <c r="G70" s="1">
        <f>+IF(Datos!E71="ES TITULO","",Datos!F71)</f>
        <v>0</v>
      </c>
      <c r="L70" s="4" t="e">
        <f>+IF(Datos!E71="ES TITULO","0",Datos!H71)</f>
        <v>#N/A</v>
      </c>
    </row>
    <row r="71" spans="2:12" x14ac:dyDescent="0.25">
      <c r="B71" s="1">
        <f>+Datos!C72</f>
        <v>70</v>
      </c>
      <c r="C71" s="1" t="str">
        <f>Datos!D72</f>
        <v>0</v>
      </c>
      <c r="D71" s="1">
        <f>+Datos!B72</f>
        <v>0</v>
      </c>
      <c r="E71" s="1">
        <f>+Datos!E72</f>
        <v>0</v>
      </c>
      <c r="F71" s="1" t="str">
        <f>+IF(Datos!E72="ES TITULO","","S")</f>
        <v>S</v>
      </c>
      <c r="G71" s="1">
        <f>+IF(Datos!E72="ES TITULO","",Datos!F72)</f>
        <v>0</v>
      </c>
      <c r="L71" s="4" t="e">
        <f>+IF(Datos!E72="ES TITULO","0",Datos!H72)</f>
        <v>#N/A</v>
      </c>
    </row>
    <row r="72" spans="2:12" x14ac:dyDescent="0.25">
      <c r="B72" s="1">
        <f>+Datos!C73</f>
        <v>71</v>
      </c>
      <c r="C72" s="1" t="str">
        <f>Datos!D73</f>
        <v>0</v>
      </c>
      <c r="D72" s="1">
        <f>+Datos!B73</f>
        <v>0</v>
      </c>
      <c r="E72" s="1">
        <f>+Datos!E73</f>
        <v>0</v>
      </c>
      <c r="F72" s="1" t="str">
        <f>+IF(Datos!E73="ES TITULO","","S")</f>
        <v>S</v>
      </c>
      <c r="G72" s="1">
        <f>+IF(Datos!E73="ES TITULO","",Datos!F73)</f>
        <v>0</v>
      </c>
      <c r="L72" s="4" t="e">
        <f>+IF(Datos!E73="ES TITULO","0",Datos!H73)</f>
        <v>#N/A</v>
      </c>
    </row>
    <row r="73" spans="2:12" x14ac:dyDescent="0.25">
      <c r="B73" s="1">
        <f>+Datos!C74</f>
        <v>72</v>
      </c>
      <c r="C73" s="1" t="str">
        <f>Datos!D74</f>
        <v>0</v>
      </c>
      <c r="D73" s="1">
        <f>+Datos!B74</f>
        <v>0</v>
      </c>
      <c r="E73" s="1">
        <f>+Datos!E74</f>
        <v>0</v>
      </c>
      <c r="F73" s="1" t="str">
        <f>+IF(Datos!E74="ES TITULO","","S")</f>
        <v>S</v>
      </c>
      <c r="G73" s="1">
        <f>+IF(Datos!E74="ES TITULO","",Datos!F74)</f>
        <v>0</v>
      </c>
      <c r="L73" s="4" t="e">
        <f>+IF(Datos!E74="ES TITULO","0",Datos!H74)</f>
        <v>#N/A</v>
      </c>
    </row>
    <row r="74" spans="2:12" x14ac:dyDescent="0.25">
      <c r="B74" s="1">
        <f>+Datos!C75</f>
        <v>73</v>
      </c>
      <c r="C74" s="1" t="str">
        <f>Datos!D75</f>
        <v>0</v>
      </c>
      <c r="D74" s="1">
        <f>+Datos!B75</f>
        <v>0</v>
      </c>
      <c r="E74" s="1">
        <f>+Datos!E75</f>
        <v>0</v>
      </c>
      <c r="F74" s="1" t="str">
        <f>+IF(Datos!E75="ES TITULO","","S")</f>
        <v>S</v>
      </c>
      <c r="G74" s="1">
        <f>+IF(Datos!E75="ES TITULO","",Datos!F75)</f>
        <v>0</v>
      </c>
      <c r="L74" s="4" t="e">
        <f>+IF(Datos!E75="ES TITULO","0",Datos!H75)</f>
        <v>#N/A</v>
      </c>
    </row>
    <row r="75" spans="2:12" x14ac:dyDescent="0.25">
      <c r="B75" s="1">
        <f>+Datos!C76</f>
        <v>74</v>
      </c>
      <c r="C75" s="1" t="str">
        <f>Datos!D76</f>
        <v>0</v>
      </c>
      <c r="D75" s="1">
        <f>+Datos!B76</f>
        <v>0</v>
      </c>
      <c r="E75" s="1">
        <f>+Datos!E76</f>
        <v>0</v>
      </c>
      <c r="F75" s="1" t="str">
        <f>+IF(Datos!E76="ES TITULO","","S")</f>
        <v>S</v>
      </c>
      <c r="G75" s="1">
        <f>+IF(Datos!E76="ES TITULO","",Datos!F76)</f>
        <v>0</v>
      </c>
      <c r="L75" s="4" t="e">
        <f>+IF(Datos!E76="ES TITULO","0",Datos!H76)</f>
        <v>#N/A</v>
      </c>
    </row>
    <row r="76" spans="2:12" x14ac:dyDescent="0.25">
      <c r="B76" s="1">
        <f>+Datos!C77</f>
        <v>75</v>
      </c>
      <c r="C76" s="1" t="str">
        <f>Datos!D77</f>
        <v>0</v>
      </c>
      <c r="D76" s="1">
        <f>+Datos!B77</f>
        <v>0</v>
      </c>
      <c r="E76" s="1">
        <f>+Datos!E77</f>
        <v>0</v>
      </c>
      <c r="F76" s="1" t="str">
        <f>+IF(Datos!E77="ES TITULO","","S")</f>
        <v>S</v>
      </c>
      <c r="G76" s="1">
        <f>+IF(Datos!E77="ES TITULO","",Datos!F77)</f>
        <v>0</v>
      </c>
      <c r="L76" s="4" t="e">
        <f>+IF(Datos!E77="ES TITULO","0",Datos!H77)</f>
        <v>#N/A</v>
      </c>
    </row>
    <row r="77" spans="2:12" x14ac:dyDescent="0.25">
      <c r="B77" s="1">
        <f>+Datos!C78</f>
        <v>76</v>
      </c>
      <c r="C77" s="1" t="str">
        <f>Datos!D78</f>
        <v>0</v>
      </c>
      <c r="D77" s="1">
        <f>+Datos!B78</f>
        <v>0</v>
      </c>
      <c r="E77" s="1">
        <f>+Datos!E78</f>
        <v>0</v>
      </c>
      <c r="F77" s="1" t="str">
        <f>+IF(Datos!E78="ES TITULO","","S")</f>
        <v>S</v>
      </c>
      <c r="G77" s="1">
        <f>+IF(Datos!E78="ES TITULO","",Datos!F78)</f>
        <v>0</v>
      </c>
      <c r="L77" s="4" t="e">
        <f>+IF(Datos!E78="ES TITULO","0",Datos!H78)</f>
        <v>#N/A</v>
      </c>
    </row>
    <row r="78" spans="2:12" x14ac:dyDescent="0.25">
      <c r="B78" s="1">
        <f>+Datos!C79</f>
        <v>77</v>
      </c>
      <c r="C78" s="1" t="str">
        <f>Datos!D79</f>
        <v>0</v>
      </c>
      <c r="D78" s="1">
        <f>+Datos!B79</f>
        <v>0</v>
      </c>
      <c r="E78" s="1">
        <f>+Datos!E79</f>
        <v>0</v>
      </c>
      <c r="F78" s="1" t="str">
        <f>+IF(Datos!E79="ES TITULO","","S")</f>
        <v>S</v>
      </c>
      <c r="G78" s="1">
        <f>+IF(Datos!E79="ES TITULO","",Datos!F79)</f>
        <v>0</v>
      </c>
      <c r="L78" s="4" t="e">
        <f>+IF(Datos!E79="ES TITULO","0",Datos!H79)</f>
        <v>#N/A</v>
      </c>
    </row>
    <row r="79" spans="2:12" x14ac:dyDescent="0.25">
      <c r="B79" s="1">
        <f>+Datos!C80</f>
        <v>78</v>
      </c>
      <c r="C79" s="1" t="str">
        <f>Datos!D80</f>
        <v>0</v>
      </c>
      <c r="D79" s="1">
        <f>+Datos!B80</f>
        <v>0</v>
      </c>
      <c r="E79" s="1">
        <f>+Datos!E80</f>
        <v>0</v>
      </c>
      <c r="F79" s="1" t="str">
        <f>+IF(Datos!E80="ES TITULO","","S")</f>
        <v>S</v>
      </c>
      <c r="G79" s="1">
        <f>+IF(Datos!E80="ES TITULO","",Datos!F80)</f>
        <v>0</v>
      </c>
      <c r="L79" s="4" t="e">
        <f>+IF(Datos!E80="ES TITULO","0",Datos!H80)</f>
        <v>#N/A</v>
      </c>
    </row>
    <row r="80" spans="2:12" x14ac:dyDescent="0.25">
      <c r="B80" s="1">
        <f>+Datos!C81</f>
        <v>79</v>
      </c>
      <c r="C80" s="1" t="str">
        <f>Datos!D81</f>
        <v>0</v>
      </c>
      <c r="D80" s="1">
        <f>+Datos!B81</f>
        <v>0</v>
      </c>
      <c r="E80" s="1">
        <f>+Datos!E81</f>
        <v>0</v>
      </c>
      <c r="F80" s="1" t="str">
        <f>+IF(Datos!E81="ES TITULO","","S")</f>
        <v>S</v>
      </c>
      <c r="G80" s="1">
        <f>+IF(Datos!E81="ES TITULO","",Datos!F81)</f>
        <v>0</v>
      </c>
      <c r="L80" s="4" t="e">
        <f>+IF(Datos!E81="ES TITULO","0",Datos!H81)</f>
        <v>#N/A</v>
      </c>
    </row>
    <row r="81" spans="2:12" x14ac:dyDescent="0.25">
      <c r="B81" s="1">
        <f>+Datos!C82</f>
        <v>80</v>
      </c>
      <c r="C81" s="1" t="str">
        <f>Datos!D82</f>
        <v>0</v>
      </c>
      <c r="D81" s="1">
        <f>+Datos!B82</f>
        <v>0</v>
      </c>
      <c r="E81" s="1">
        <f>+Datos!E82</f>
        <v>0</v>
      </c>
      <c r="F81" s="1" t="str">
        <f>+IF(Datos!E82="ES TITULO","","S")</f>
        <v>S</v>
      </c>
      <c r="G81" s="1">
        <f>+IF(Datos!E82="ES TITULO","",Datos!F82)</f>
        <v>0</v>
      </c>
      <c r="L81" s="4" t="e">
        <f>+IF(Datos!E82="ES TITULO","0",Datos!H82)</f>
        <v>#N/A</v>
      </c>
    </row>
    <row r="82" spans="2:12" x14ac:dyDescent="0.25">
      <c r="B82" s="1">
        <f>+Datos!C83</f>
        <v>81</v>
      </c>
      <c r="C82" s="1" t="str">
        <f>Datos!D83</f>
        <v>0</v>
      </c>
      <c r="D82" s="1">
        <f>+Datos!B83</f>
        <v>0</v>
      </c>
      <c r="E82" s="1">
        <f>+Datos!E83</f>
        <v>0</v>
      </c>
      <c r="F82" s="1" t="str">
        <f>+IF(Datos!E83="ES TITULO","","S")</f>
        <v>S</v>
      </c>
      <c r="G82" s="1">
        <f>+IF(Datos!E83="ES TITULO","",Datos!F83)</f>
        <v>0</v>
      </c>
      <c r="L82" s="4" t="e">
        <f>+IF(Datos!E83="ES TITULO","0",Datos!H83)</f>
        <v>#N/A</v>
      </c>
    </row>
    <row r="83" spans="2:12" x14ac:dyDescent="0.25">
      <c r="B83" s="1">
        <f>+Datos!C84</f>
        <v>82</v>
      </c>
      <c r="C83" s="1" t="str">
        <f>Datos!D84</f>
        <v>0</v>
      </c>
      <c r="D83" s="1">
        <f>+Datos!B84</f>
        <v>0</v>
      </c>
      <c r="E83" s="1">
        <f>+Datos!E84</f>
        <v>0</v>
      </c>
      <c r="F83" s="1" t="str">
        <f>+IF(Datos!E84="ES TITULO","","S")</f>
        <v>S</v>
      </c>
      <c r="G83" s="1">
        <f>+IF(Datos!E84="ES TITULO","",Datos!F84)</f>
        <v>0</v>
      </c>
      <c r="L83" s="4" t="e">
        <f>+IF(Datos!E84="ES TITULO","0",Datos!H84)</f>
        <v>#N/A</v>
      </c>
    </row>
    <row r="84" spans="2:12" x14ac:dyDescent="0.25">
      <c r="B84" s="1">
        <f>+Datos!C85</f>
        <v>83</v>
      </c>
      <c r="C84" s="1" t="str">
        <f>Datos!D85</f>
        <v>0</v>
      </c>
      <c r="D84" s="1">
        <f>+Datos!B85</f>
        <v>0</v>
      </c>
      <c r="E84" s="1">
        <f>+Datos!E85</f>
        <v>0</v>
      </c>
      <c r="F84" s="1" t="str">
        <f>+IF(Datos!E85="ES TITULO","","S")</f>
        <v>S</v>
      </c>
      <c r="G84" s="1">
        <f>+IF(Datos!E85="ES TITULO","",Datos!F85)</f>
        <v>0</v>
      </c>
      <c r="L84" s="4" t="e">
        <f>+IF(Datos!E85="ES TITULO","0",Datos!H85)</f>
        <v>#N/A</v>
      </c>
    </row>
    <row r="85" spans="2:12" x14ac:dyDescent="0.25">
      <c r="B85" s="1">
        <f>+Datos!C86</f>
        <v>84</v>
      </c>
      <c r="C85" s="1" t="str">
        <f>Datos!D86</f>
        <v>0</v>
      </c>
      <c r="D85" s="1">
        <f>+Datos!B86</f>
        <v>0</v>
      </c>
      <c r="E85" s="1">
        <f>+Datos!E86</f>
        <v>0</v>
      </c>
      <c r="F85" s="1" t="str">
        <f>+IF(Datos!E86="ES TITULO","","S")</f>
        <v>S</v>
      </c>
      <c r="G85" s="1">
        <f>+IF(Datos!E86="ES TITULO","",Datos!F86)</f>
        <v>0</v>
      </c>
      <c r="L85" s="4" t="e">
        <f>+IF(Datos!E86="ES TITULO","0",Datos!H86)</f>
        <v>#N/A</v>
      </c>
    </row>
    <row r="86" spans="2:12" x14ac:dyDescent="0.25">
      <c r="B86" s="1">
        <f>+Datos!C87</f>
        <v>85</v>
      </c>
      <c r="C86" s="1" t="str">
        <f>Datos!D87</f>
        <v>0</v>
      </c>
      <c r="D86" s="1">
        <f>+Datos!B87</f>
        <v>0</v>
      </c>
      <c r="E86" s="1">
        <f>+Datos!E87</f>
        <v>0</v>
      </c>
      <c r="F86" s="1" t="str">
        <f>+IF(Datos!E87="ES TITULO","","S")</f>
        <v>S</v>
      </c>
      <c r="G86" s="1">
        <f>+IF(Datos!E87="ES TITULO","",Datos!F87)</f>
        <v>0</v>
      </c>
      <c r="L86" s="4" t="e">
        <f>+IF(Datos!E87="ES TITULO","0",Datos!H87)</f>
        <v>#N/A</v>
      </c>
    </row>
    <row r="87" spans="2:12" x14ac:dyDescent="0.25">
      <c r="B87" s="1">
        <f>+Datos!C88</f>
        <v>86</v>
      </c>
      <c r="C87" s="1" t="str">
        <f>Datos!D88</f>
        <v>0</v>
      </c>
      <c r="D87" s="1">
        <f>+Datos!B88</f>
        <v>0</v>
      </c>
      <c r="E87" s="1">
        <f>+Datos!E88</f>
        <v>0</v>
      </c>
      <c r="F87" s="1" t="str">
        <f>+IF(Datos!E88="ES TITULO","","S")</f>
        <v>S</v>
      </c>
      <c r="G87" s="1">
        <f>+IF(Datos!E88="ES TITULO","",Datos!F88)</f>
        <v>0</v>
      </c>
      <c r="L87" s="4" t="e">
        <f>+IF(Datos!E88="ES TITULO","0",Datos!H88)</f>
        <v>#N/A</v>
      </c>
    </row>
    <row r="88" spans="2:12" x14ac:dyDescent="0.25">
      <c r="B88" s="1">
        <f>+Datos!C89</f>
        <v>87</v>
      </c>
      <c r="C88" s="1" t="str">
        <f>Datos!D89</f>
        <v>0</v>
      </c>
      <c r="D88" s="1">
        <f>+Datos!B89</f>
        <v>0</v>
      </c>
      <c r="E88" s="1">
        <f>+Datos!E89</f>
        <v>0</v>
      </c>
      <c r="F88" s="1" t="str">
        <f>+IF(Datos!E89="ES TITULO","","S")</f>
        <v>S</v>
      </c>
      <c r="G88" s="1">
        <f>+IF(Datos!E89="ES TITULO","",Datos!F89)</f>
        <v>0</v>
      </c>
      <c r="L88" s="4" t="e">
        <f>+IF(Datos!E89="ES TITULO","0",Datos!H89)</f>
        <v>#N/A</v>
      </c>
    </row>
    <row r="89" spans="2:12" x14ac:dyDescent="0.25">
      <c r="B89" s="1">
        <f>+Datos!C90</f>
        <v>88</v>
      </c>
      <c r="C89" s="1" t="str">
        <f>Datos!D90</f>
        <v>0</v>
      </c>
      <c r="D89" s="1">
        <f>+Datos!B90</f>
        <v>0</v>
      </c>
      <c r="E89" s="1">
        <f>+Datos!E90</f>
        <v>0</v>
      </c>
      <c r="F89" s="1" t="str">
        <f>+IF(Datos!E90="ES TITULO","","S")</f>
        <v>S</v>
      </c>
      <c r="G89" s="1">
        <f>+IF(Datos!E90="ES TITULO","",Datos!F90)</f>
        <v>0</v>
      </c>
      <c r="L89" s="4" t="e">
        <f>+IF(Datos!E90="ES TITULO","0",Datos!H90)</f>
        <v>#N/A</v>
      </c>
    </row>
    <row r="90" spans="2:12" x14ac:dyDescent="0.25">
      <c r="B90" s="1">
        <f>+Datos!C91</f>
        <v>89</v>
      </c>
      <c r="C90" s="1" t="str">
        <f>Datos!D91</f>
        <v>0</v>
      </c>
      <c r="D90" s="1">
        <f>+Datos!B91</f>
        <v>0</v>
      </c>
      <c r="E90" s="1">
        <f>+Datos!E91</f>
        <v>0</v>
      </c>
      <c r="F90" s="1" t="str">
        <f>+IF(Datos!E91="ES TITULO","","S")</f>
        <v>S</v>
      </c>
      <c r="G90" s="1">
        <f>+IF(Datos!E91="ES TITULO","",Datos!F91)</f>
        <v>0</v>
      </c>
      <c r="L90" s="4" t="e">
        <f>+IF(Datos!E91="ES TITULO","0",Datos!H91)</f>
        <v>#N/A</v>
      </c>
    </row>
    <row r="91" spans="2:12" x14ac:dyDescent="0.25">
      <c r="B91" s="1">
        <f>+Datos!C92</f>
        <v>90</v>
      </c>
      <c r="C91" s="1" t="str">
        <f>Datos!D92</f>
        <v>0</v>
      </c>
      <c r="D91" s="1">
        <f>+Datos!B92</f>
        <v>0</v>
      </c>
      <c r="E91" s="1">
        <f>+Datos!E92</f>
        <v>0</v>
      </c>
      <c r="F91" s="1" t="str">
        <f>+IF(Datos!E92="ES TITULO","","S")</f>
        <v>S</v>
      </c>
      <c r="G91" s="1">
        <f>+IF(Datos!E92="ES TITULO","",Datos!F92)</f>
        <v>0</v>
      </c>
      <c r="L91" s="4" t="e">
        <f>+IF(Datos!E92="ES TITULO","0",Datos!H92)</f>
        <v>#N/A</v>
      </c>
    </row>
    <row r="92" spans="2:12" x14ac:dyDescent="0.25">
      <c r="B92" s="1">
        <f>+Datos!C93</f>
        <v>91</v>
      </c>
      <c r="C92" s="1" t="str">
        <f>Datos!D93</f>
        <v>0</v>
      </c>
      <c r="D92" s="1">
        <f>+Datos!B93</f>
        <v>0</v>
      </c>
      <c r="E92" s="1">
        <f>+Datos!E93</f>
        <v>0</v>
      </c>
      <c r="F92" s="1" t="str">
        <f>+IF(Datos!E93="ES TITULO","","S")</f>
        <v>S</v>
      </c>
      <c r="G92" s="1">
        <f>+IF(Datos!E93="ES TITULO","",Datos!F93)</f>
        <v>0</v>
      </c>
      <c r="L92" s="4" t="e">
        <f>+IF(Datos!E93="ES TITULO","0",Datos!H93)</f>
        <v>#N/A</v>
      </c>
    </row>
    <row r="93" spans="2:12" x14ac:dyDescent="0.25">
      <c r="B93" s="1">
        <f>+Datos!C94</f>
        <v>92</v>
      </c>
      <c r="C93" s="1" t="str">
        <f>Datos!D94</f>
        <v>0</v>
      </c>
      <c r="D93" s="1">
        <f>+Datos!B94</f>
        <v>0</v>
      </c>
      <c r="E93" s="1">
        <f>+Datos!E94</f>
        <v>0</v>
      </c>
      <c r="F93" s="1" t="str">
        <f>+IF(Datos!E94="ES TITULO","","S")</f>
        <v>S</v>
      </c>
      <c r="G93" s="1">
        <f>+IF(Datos!E94="ES TITULO","",Datos!F94)</f>
        <v>0</v>
      </c>
      <c r="L93" s="4" t="e">
        <f>+IF(Datos!E94="ES TITULO","0",Datos!H94)</f>
        <v>#N/A</v>
      </c>
    </row>
    <row r="94" spans="2:12" x14ac:dyDescent="0.25">
      <c r="B94" s="1">
        <f>+Datos!C95</f>
        <v>93</v>
      </c>
      <c r="C94" s="1" t="str">
        <f>Datos!D95</f>
        <v>0</v>
      </c>
      <c r="D94" s="1">
        <f>+Datos!B95</f>
        <v>0</v>
      </c>
      <c r="E94" s="1">
        <f>+Datos!E95</f>
        <v>0</v>
      </c>
      <c r="F94" s="1" t="str">
        <f>+IF(Datos!E95="ES TITULO","","S")</f>
        <v>S</v>
      </c>
      <c r="G94" s="1">
        <f>+IF(Datos!E95="ES TITULO","",Datos!F95)</f>
        <v>0</v>
      </c>
      <c r="L94" s="4" t="e">
        <f>+IF(Datos!E95="ES TITULO","0",Datos!H95)</f>
        <v>#N/A</v>
      </c>
    </row>
    <row r="95" spans="2:12" x14ac:dyDescent="0.25">
      <c r="B95" s="1">
        <f>+Datos!C96</f>
        <v>94</v>
      </c>
      <c r="C95" s="1" t="str">
        <f>Datos!D96</f>
        <v>0</v>
      </c>
      <c r="D95" s="1">
        <f>+Datos!B96</f>
        <v>0</v>
      </c>
      <c r="E95" s="1">
        <f>+Datos!E96</f>
        <v>0</v>
      </c>
      <c r="F95" s="1" t="str">
        <f>+IF(Datos!E96="ES TITULO","","S")</f>
        <v>S</v>
      </c>
      <c r="G95" s="1">
        <f>+IF(Datos!E96="ES TITULO","",Datos!F96)</f>
        <v>0</v>
      </c>
      <c r="L95" s="4" t="e">
        <f>+IF(Datos!E96="ES TITULO","0",Datos!H96)</f>
        <v>#N/A</v>
      </c>
    </row>
    <row r="96" spans="2:12" x14ac:dyDescent="0.25">
      <c r="B96" s="1">
        <f>+Datos!C97</f>
        <v>95</v>
      </c>
      <c r="C96" s="1" t="str">
        <f>Datos!D97</f>
        <v>0</v>
      </c>
      <c r="D96" s="1">
        <f>+Datos!B97</f>
        <v>0</v>
      </c>
      <c r="E96" s="1">
        <f>+Datos!E97</f>
        <v>0</v>
      </c>
      <c r="F96" s="1" t="str">
        <f>+IF(Datos!E97="ES TITULO","","S")</f>
        <v>S</v>
      </c>
      <c r="G96" s="1">
        <f>+IF(Datos!E97="ES TITULO","",Datos!F97)</f>
        <v>0</v>
      </c>
      <c r="L96" s="4" t="e">
        <f>+IF(Datos!E97="ES TITULO","0",Datos!H97)</f>
        <v>#N/A</v>
      </c>
    </row>
    <row r="97" spans="2:12" x14ac:dyDescent="0.25">
      <c r="B97" s="1">
        <f>+Datos!C98</f>
        <v>96</v>
      </c>
      <c r="C97" s="1" t="str">
        <f>Datos!D98</f>
        <v>0</v>
      </c>
      <c r="D97" s="1">
        <f>+Datos!B98</f>
        <v>0</v>
      </c>
      <c r="E97" s="1">
        <f>+Datos!E98</f>
        <v>0</v>
      </c>
      <c r="F97" s="1" t="str">
        <f>+IF(Datos!E98="ES TITULO","","S")</f>
        <v>S</v>
      </c>
      <c r="G97" s="1">
        <f>+IF(Datos!E98="ES TITULO","",Datos!F98)</f>
        <v>0</v>
      </c>
      <c r="L97" s="4" t="e">
        <f>+IF(Datos!E98="ES TITULO","0",Datos!H98)</f>
        <v>#N/A</v>
      </c>
    </row>
    <row r="98" spans="2:12" x14ac:dyDescent="0.25">
      <c r="B98" s="1">
        <f>+Datos!C99</f>
        <v>97</v>
      </c>
      <c r="C98" s="1" t="str">
        <f>Datos!D99</f>
        <v>0</v>
      </c>
      <c r="D98" s="1">
        <f>+Datos!B99</f>
        <v>0</v>
      </c>
      <c r="E98" s="1">
        <f>+Datos!E99</f>
        <v>0</v>
      </c>
      <c r="F98" s="1" t="str">
        <f>+IF(Datos!E99="ES TITULO","","S")</f>
        <v>S</v>
      </c>
      <c r="G98" s="1">
        <f>+IF(Datos!E99="ES TITULO","",Datos!F99)</f>
        <v>0</v>
      </c>
      <c r="L98" s="4" t="e">
        <f>+IF(Datos!E99="ES TITULO","0",Datos!H99)</f>
        <v>#N/A</v>
      </c>
    </row>
    <row r="99" spans="2:12" x14ac:dyDescent="0.25">
      <c r="B99" s="1">
        <f>+Datos!C100</f>
        <v>98</v>
      </c>
      <c r="C99" s="1" t="str">
        <f>Datos!D100</f>
        <v>0</v>
      </c>
      <c r="D99" s="1">
        <f>+Datos!B100</f>
        <v>0</v>
      </c>
      <c r="E99" s="1">
        <f>+Datos!E100</f>
        <v>0</v>
      </c>
      <c r="F99" s="1" t="str">
        <f>+IF(Datos!E100="ES TITULO","","S")</f>
        <v>S</v>
      </c>
      <c r="G99" s="1">
        <f>+IF(Datos!E100="ES TITULO","",Datos!F100)</f>
        <v>0</v>
      </c>
      <c r="L99" s="4" t="e">
        <f>+IF(Datos!E100="ES TITULO","0",Datos!H100)</f>
        <v>#N/A</v>
      </c>
    </row>
    <row r="100" spans="2:12" x14ac:dyDescent="0.25">
      <c r="B100" s="1">
        <f>+Datos!C101</f>
        <v>99</v>
      </c>
      <c r="C100" s="1" t="str">
        <f>Datos!D101</f>
        <v>0</v>
      </c>
      <c r="D100" s="1">
        <f>+Datos!B101</f>
        <v>0</v>
      </c>
      <c r="E100" s="1">
        <f>+Datos!E101</f>
        <v>0</v>
      </c>
      <c r="F100" s="1" t="str">
        <f>+IF(Datos!E101="ES TITULO","","S")</f>
        <v>S</v>
      </c>
      <c r="G100" s="1">
        <f>+IF(Datos!E101="ES TITULO","",Datos!F101)</f>
        <v>0</v>
      </c>
      <c r="L100" s="4" t="e">
        <f>+IF(Datos!E101="ES TITULO","0",Datos!H101)</f>
        <v>#N/A</v>
      </c>
    </row>
    <row r="101" spans="2:12" x14ac:dyDescent="0.25">
      <c r="B101" s="1">
        <f>+Datos!C102</f>
        <v>100</v>
      </c>
      <c r="C101" s="1" t="str">
        <f>Datos!D102</f>
        <v>0</v>
      </c>
      <c r="D101" s="1">
        <f>+Datos!B102</f>
        <v>0</v>
      </c>
      <c r="E101" s="1">
        <f>+Datos!E102</f>
        <v>0</v>
      </c>
      <c r="F101" s="1" t="str">
        <f>+IF(Datos!E102="ES TITULO","","S")</f>
        <v>S</v>
      </c>
      <c r="G101" s="1">
        <f>+IF(Datos!E102="ES TITULO","",Datos!F102)</f>
        <v>0</v>
      </c>
      <c r="L101" s="4" t="e">
        <f>+IF(Datos!E102="ES TITULO","0",Datos!H102)</f>
        <v>#N/A</v>
      </c>
    </row>
    <row r="102" spans="2:12" x14ac:dyDescent="0.25">
      <c r="B102" s="1">
        <f>+Datos!C103</f>
        <v>101</v>
      </c>
      <c r="C102" s="1" t="str">
        <f>Datos!D103</f>
        <v>0</v>
      </c>
      <c r="D102" s="1">
        <f>+Datos!B103</f>
        <v>0</v>
      </c>
      <c r="E102" s="1">
        <f>+Datos!E103</f>
        <v>0</v>
      </c>
      <c r="F102" s="1" t="str">
        <f>+IF(Datos!E103="ES TITULO","","S")</f>
        <v>S</v>
      </c>
      <c r="G102" s="1">
        <f>+IF(Datos!E103="ES TITULO","",Datos!F103)</f>
        <v>0</v>
      </c>
      <c r="L102" s="4" t="e">
        <f>+IF(Datos!E103="ES TITULO","0",Datos!H103)</f>
        <v>#N/A</v>
      </c>
    </row>
    <row r="103" spans="2:12" x14ac:dyDescent="0.25">
      <c r="B103" s="1">
        <f>+Datos!C104</f>
        <v>102</v>
      </c>
      <c r="C103" s="1" t="str">
        <f>Datos!D104</f>
        <v>0</v>
      </c>
      <c r="D103" s="1">
        <f>+Datos!B104</f>
        <v>0</v>
      </c>
      <c r="E103" s="1">
        <f>+Datos!E104</f>
        <v>0</v>
      </c>
      <c r="F103" s="1" t="str">
        <f>+IF(Datos!E104="ES TITULO","","S")</f>
        <v>S</v>
      </c>
      <c r="G103" s="1">
        <f>+IF(Datos!E104="ES TITULO","",Datos!F104)</f>
        <v>0</v>
      </c>
      <c r="L103" s="4" t="e">
        <f>+IF(Datos!E104="ES TITULO","0",Datos!H104)</f>
        <v>#N/A</v>
      </c>
    </row>
    <row r="104" spans="2:12" x14ac:dyDescent="0.25">
      <c r="B104" s="1">
        <f>+Datos!C105</f>
        <v>103</v>
      </c>
      <c r="C104" s="1" t="str">
        <f>Datos!D105</f>
        <v>0</v>
      </c>
      <c r="D104" s="1">
        <f>+Datos!B105</f>
        <v>0</v>
      </c>
      <c r="E104" s="1">
        <f>+Datos!E105</f>
        <v>0</v>
      </c>
      <c r="F104" s="1" t="str">
        <f>+IF(Datos!E105="ES TITULO","","S")</f>
        <v>S</v>
      </c>
      <c r="G104" s="1">
        <f>+IF(Datos!E105="ES TITULO","",Datos!F105)</f>
        <v>0</v>
      </c>
      <c r="L104" s="4" t="e">
        <f>+IF(Datos!E105="ES TITULO","0",Datos!H105)</f>
        <v>#N/A</v>
      </c>
    </row>
    <row r="105" spans="2:12" x14ac:dyDescent="0.25">
      <c r="B105" s="1">
        <f>+Datos!C106</f>
        <v>104</v>
      </c>
      <c r="C105" s="1" t="str">
        <f>Datos!D106</f>
        <v>0</v>
      </c>
      <c r="D105" s="1">
        <f>+Datos!B106</f>
        <v>0</v>
      </c>
      <c r="E105" s="1">
        <f>+Datos!E106</f>
        <v>0</v>
      </c>
      <c r="F105" s="1" t="str">
        <f>+IF(Datos!E106="ES TITULO","","S")</f>
        <v>S</v>
      </c>
      <c r="G105" s="1">
        <f>+IF(Datos!E106="ES TITULO","",Datos!F106)</f>
        <v>0</v>
      </c>
      <c r="L105" s="4" t="e">
        <f>+IF(Datos!E106="ES TITULO","0",Datos!H106)</f>
        <v>#N/A</v>
      </c>
    </row>
    <row r="106" spans="2:12" x14ac:dyDescent="0.25">
      <c r="B106" s="1">
        <f>+Datos!C107</f>
        <v>105</v>
      </c>
      <c r="C106" s="1" t="str">
        <f>Datos!D107</f>
        <v>0</v>
      </c>
      <c r="D106" s="1">
        <f>+Datos!B107</f>
        <v>0</v>
      </c>
      <c r="E106" s="1">
        <f>+Datos!E107</f>
        <v>0</v>
      </c>
      <c r="F106" s="1" t="str">
        <f>+IF(Datos!E107="ES TITULO","","S")</f>
        <v>S</v>
      </c>
      <c r="G106" s="1">
        <f>+IF(Datos!E107="ES TITULO","",Datos!F107)</f>
        <v>0</v>
      </c>
      <c r="L106" s="4" t="e">
        <f>+IF(Datos!E107="ES TITULO","0",Datos!H107)</f>
        <v>#N/A</v>
      </c>
    </row>
    <row r="107" spans="2:12" x14ac:dyDescent="0.25">
      <c r="B107" s="1">
        <f>+Datos!C108</f>
        <v>106</v>
      </c>
      <c r="C107" s="1" t="str">
        <f>Datos!D108</f>
        <v>0</v>
      </c>
      <c r="D107" s="1">
        <f>+Datos!B108</f>
        <v>0</v>
      </c>
      <c r="E107" s="1">
        <f>+Datos!E108</f>
        <v>0</v>
      </c>
      <c r="F107" s="1" t="str">
        <f>+IF(Datos!E108="ES TITULO","","S")</f>
        <v>S</v>
      </c>
      <c r="G107" s="1">
        <f>+IF(Datos!E108="ES TITULO","",Datos!F108)</f>
        <v>0</v>
      </c>
      <c r="L107" s="4" t="e">
        <f>+IF(Datos!E108="ES TITULO","0",Datos!H108)</f>
        <v>#N/A</v>
      </c>
    </row>
    <row r="108" spans="2:12" x14ac:dyDescent="0.25">
      <c r="B108" s="1">
        <f>+Datos!C109</f>
        <v>107</v>
      </c>
      <c r="C108" s="1" t="str">
        <f>Datos!D109</f>
        <v>0</v>
      </c>
      <c r="D108" s="1">
        <f>+Datos!B109</f>
        <v>0</v>
      </c>
      <c r="E108" s="1">
        <f>+Datos!E109</f>
        <v>0</v>
      </c>
      <c r="F108" s="1" t="str">
        <f>+IF(Datos!E109="ES TITULO","","S")</f>
        <v>S</v>
      </c>
      <c r="G108" s="1">
        <f>+IF(Datos!E109="ES TITULO","",Datos!F109)</f>
        <v>0</v>
      </c>
      <c r="L108" s="4" t="e">
        <f>+IF(Datos!E109="ES TITULO","0",Datos!H109)</f>
        <v>#N/A</v>
      </c>
    </row>
    <row r="109" spans="2:12" x14ac:dyDescent="0.25">
      <c r="B109" s="1">
        <f>+Datos!C110</f>
        <v>108</v>
      </c>
      <c r="C109" s="1" t="str">
        <f>Datos!D110</f>
        <v>0</v>
      </c>
      <c r="D109" s="1">
        <f>+Datos!B110</f>
        <v>0</v>
      </c>
      <c r="E109" s="1">
        <f>+Datos!E110</f>
        <v>0</v>
      </c>
      <c r="F109" s="1" t="str">
        <f>+IF(Datos!E110="ES TITULO","","S")</f>
        <v>S</v>
      </c>
      <c r="G109" s="1">
        <f>+IF(Datos!E110="ES TITULO","",Datos!F110)</f>
        <v>0</v>
      </c>
      <c r="L109" s="4" t="e">
        <f>+IF(Datos!E110="ES TITULO","0",Datos!H110)</f>
        <v>#N/A</v>
      </c>
    </row>
    <row r="110" spans="2:12" x14ac:dyDescent="0.25">
      <c r="B110" s="1">
        <f>+Datos!C111</f>
        <v>109</v>
      </c>
      <c r="C110" s="1" t="str">
        <f>Datos!D111</f>
        <v>0</v>
      </c>
      <c r="D110" s="1">
        <f>+Datos!B111</f>
        <v>0</v>
      </c>
      <c r="E110" s="1">
        <f>+Datos!E111</f>
        <v>0</v>
      </c>
      <c r="F110" s="1" t="str">
        <f>+IF(Datos!E111="ES TITULO","","S")</f>
        <v>S</v>
      </c>
      <c r="G110" s="1">
        <f>+IF(Datos!E111="ES TITULO","",Datos!F111)</f>
        <v>0</v>
      </c>
      <c r="L110" s="4" t="e">
        <f>+IF(Datos!E111="ES TITULO","0",Datos!H111)</f>
        <v>#N/A</v>
      </c>
    </row>
    <row r="111" spans="2:12" x14ac:dyDescent="0.25">
      <c r="B111" s="1">
        <f>+Datos!C112</f>
        <v>110</v>
      </c>
      <c r="C111" s="1" t="str">
        <f>Datos!D112</f>
        <v>0</v>
      </c>
      <c r="D111" s="1">
        <f>+Datos!B112</f>
        <v>0</v>
      </c>
      <c r="E111" s="1">
        <f>+Datos!E112</f>
        <v>0</v>
      </c>
      <c r="F111" s="1" t="str">
        <f>+IF(Datos!E112="ES TITULO","","S")</f>
        <v>S</v>
      </c>
      <c r="G111" s="1">
        <f>+IF(Datos!E112="ES TITULO","",Datos!F112)</f>
        <v>0</v>
      </c>
      <c r="L111" s="4" t="e">
        <f>+IF(Datos!E112="ES TITULO","0",Datos!H112)</f>
        <v>#N/A</v>
      </c>
    </row>
    <row r="112" spans="2:12" x14ac:dyDescent="0.25">
      <c r="B112" s="1">
        <f>+Datos!C113</f>
        <v>111</v>
      </c>
      <c r="C112" s="1" t="str">
        <f>Datos!D113</f>
        <v>0</v>
      </c>
      <c r="D112" s="1">
        <f>+Datos!B113</f>
        <v>0</v>
      </c>
      <c r="E112" s="1">
        <f>+Datos!E113</f>
        <v>0</v>
      </c>
      <c r="F112" s="1" t="str">
        <f>+IF(Datos!E113="ES TITULO","","S")</f>
        <v>S</v>
      </c>
      <c r="G112" s="1">
        <f>+IF(Datos!E113="ES TITULO","",Datos!F113)</f>
        <v>0</v>
      </c>
      <c r="L112" s="4" t="e">
        <f>+IF(Datos!E113="ES TITULO","0",Datos!H113)</f>
        <v>#N/A</v>
      </c>
    </row>
    <row r="113" spans="2:12" x14ac:dyDescent="0.25">
      <c r="B113" s="1">
        <f>+Datos!C114</f>
        <v>112</v>
      </c>
      <c r="C113" s="1" t="str">
        <f>Datos!D114</f>
        <v>0</v>
      </c>
      <c r="D113" s="1">
        <f>+Datos!B114</f>
        <v>0</v>
      </c>
      <c r="E113" s="1">
        <f>+Datos!E114</f>
        <v>0</v>
      </c>
      <c r="F113" s="1" t="str">
        <f>+IF(Datos!E114="ES TITULO","","S")</f>
        <v>S</v>
      </c>
      <c r="G113" s="1">
        <f>+IF(Datos!E114="ES TITULO","",Datos!F114)</f>
        <v>0</v>
      </c>
      <c r="L113" s="4" t="e">
        <f>+IF(Datos!E114="ES TITULO","0",Datos!H114)</f>
        <v>#N/A</v>
      </c>
    </row>
    <row r="114" spans="2:12" x14ac:dyDescent="0.25">
      <c r="B114" s="1">
        <f>+Datos!C115</f>
        <v>113</v>
      </c>
      <c r="C114" s="1" t="str">
        <f>Datos!D115</f>
        <v>0</v>
      </c>
      <c r="D114" s="1">
        <f>+Datos!B115</f>
        <v>0</v>
      </c>
      <c r="E114" s="1">
        <f>+Datos!E115</f>
        <v>0</v>
      </c>
      <c r="F114" s="1" t="str">
        <f>+IF(Datos!E115="ES TITULO","","S")</f>
        <v>S</v>
      </c>
      <c r="G114" s="1">
        <f>+IF(Datos!E115="ES TITULO","",Datos!F115)</f>
        <v>0</v>
      </c>
      <c r="L114" s="4" t="e">
        <f>+IF(Datos!E115="ES TITULO","0",Datos!H115)</f>
        <v>#N/A</v>
      </c>
    </row>
    <row r="115" spans="2:12" x14ac:dyDescent="0.25">
      <c r="B115" s="1">
        <f>+Datos!C116</f>
        <v>114</v>
      </c>
      <c r="C115" s="1" t="str">
        <f>Datos!D116</f>
        <v>0</v>
      </c>
      <c r="D115" s="1">
        <f>+Datos!B116</f>
        <v>0</v>
      </c>
      <c r="E115" s="1">
        <f>+Datos!E116</f>
        <v>0</v>
      </c>
      <c r="F115" s="1" t="str">
        <f>+IF(Datos!E116="ES TITULO","","S")</f>
        <v>S</v>
      </c>
      <c r="G115" s="1">
        <f>+IF(Datos!E116="ES TITULO","",Datos!F116)</f>
        <v>0</v>
      </c>
      <c r="L115" s="4" t="e">
        <f>+IF(Datos!E116="ES TITULO","0",Datos!H116)</f>
        <v>#N/A</v>
      </c>
    </row>
    <row r="116" spans="2:12" x14ac:dyDescent="0.25">
      <c r="B116" s="1">
        <f>+Datos!C117</f>
        <v>115</v>
      </c>
      <c r="C116" s="1" t="str">
        <f>Datos!D117</f>
        <v>0</v>
      </c>
      <c r="D116" s="1">
        <f>+Datos!B117</f>
        <v>0</v>
      </c>
      <c r="E116" s="1">
        <f>+Datos!E117</f>
        <v>0</v>
      </c>
      <c r="F116" s="1" t="str">
        <f>+IF(Datos!E117="ES TITULO","","S")</f>
        <v>S</v>
      </c>
      <c r="G116" s="1">
        <f>+IF(Datos!E117="ES TITULO","",Datos!F117)</f>
        <v>0</v>
      </c>
      <c r="L116" s="4" t="e">
        <f>+IF(Datos!E117="ES TITULO","0",Datos!H117)</f>
        <v>#N/A</v>
      </c>
    </row>
    <row r="117" spans="2:12" x14ac:dyDescent="0.25">
      <c r="B117" s="1">
        <f>+Datos!C118</f>
        <v>116</v>
      </c>
      <c r="C117" s="1" t="str">
        <f>Datos!D118</f>
        <v>0</v>
      </c>
      <c r="D117" s="1">
        <f>+Datos!B118</f>
        <v>0</v>
      </c>
      <c r="E117" s="1">
        <f>+Datos!E118</f>
        <v>0</v>
      </c>
      <c r="F117" s="1" t="str">
        <f>+IF(Datos!E118="ES TITULO","","S")</f>
        <v>S</v>
      </c>
      <c r="G117" s="1">
        <f>+IF(Datos!E118="ES TITULO","",Datos!F118)</f>
        <v>0</v>
      </c>
      <c r="L117" s="4" t="e">
        <f>+IF(Datos!E118="ES TITULO","0",Datos!H118)</f>
        <v>#N/A</v>
      </c>
    </row>
    <row r="118" spans="2:12" x14ac:dyDescent="0.25">
      <c r="B118" s="1">
        <f>+Datos!C119</f>
        <v>117</v>
      </c>
      <c r="C118" s="1" t="str">
        <f>Datos!D119</f>
        <v>0</v>
      </c>
      <c r="D118" s="1">
        <f>+Datos!B119</f>
        <v>0</v>
      </c>
      <c r="E118" s="1">
        <f>+Datos!E119</f>
        <v>0</v>
      </c>
      <c r="F118" s="1" t="str">
        <f>+IF(Datos!E119="ES TITULO","","S")</f>
        <v>S</v>
      </c>
      <c r="G118" s="1">
        <f>+IF(Datos!E119="ES TITULO","",Datos!F119)</f>
        <v>0</v>
      </c>
      <c r="L118" s="4" t="e">
        <f>+IF(Datos!E119="ES TITULO","0",Datos!H119)</f>
        <v>#N/A</v>
      </c>
    </row>
    <row r="119" spans="2:12" x14ac:dyDescent="0.25">
      <c r="B119" s="1">
        <f>+Datos!C120</f>
        <v>118</v>
      </c>
      <c r="C119" s="1" t="str">
        <f>Datos!D120</f>
        <v>0</v>
      </c>
      <c r="D119" s="1">
        <f>+Datos!B120</f>
        <v>0</v>
      </c>
      <c r="E119" s="1">
        <f>+Datos!E120</f>
        <v>0</v>
      </c>
      <c r="F119" s="1" t="str">
        <f>+IF(Datos!E120="ES TITULO","","S")</f>
        <v>S</v>
      </c>
      <c r="G119" s="1">
        <f>+IF(Datos!E120="ES TITULO","",Datos!F120)</f>
        <v>0</v>
      </c>
      <c r="L119" s="4" t="e">
        <f>+IF(Datos!E120="ES TITULO","0",Datos!H120)</f>
        <v>#N/A</v>
      </c>
    </row>
    <row r="120" spans="2:12" x14ac:dyDescent="0.25">
      <c r="B120" s="1">
        <f>+Datos!C121</f>
        <v>119</v>
      </c>
      <c r="C120" s="1" t="str">
        <f>Datos!D121</f>
        <v>0</v>
      </c>
      <c r="D120" s="1">
        <f>+Datos!B121</f>
        <v>0</v>
      </c>
      <c r="E120" s="1">
        <f>+Datos!E121</f>
        <v>0</v>
      </c>
      <c r="F120" s="1" t="str">
        <f>+IF(Datos!E121="ES TITULO","","S")</f>
        <v>S</v>
      </c>
      <c r="G120" s="1">
        <f>+IF(Datos!E121="ES TITULO","",Datos!F121)</f>
        <v>0</v>
      </c>
      <c r="L120" s="4" t="e">
        <f>+IF(Datos!E121="ES TITULO","0",Datos!H121)</f>
        <v>#N/A</v>
      </c>
    </row>
    <row r="121" spans="2:12" x14ac:dyDescent="0.25">
      <c r="B121" s="1">
        <f>+Datos!C122</f>
        <v>120</v>
      </c>
      <c r="C121" s="1" t="str">
        <f>Datos!D122</f>
        <v>0</v>
      </c>
      <c r="D121" s="1">
        <f>+Datos!B122</f>
        <v>0</v>
      </c>
      <c r="E121" s="1">
        <f>+Datos!E122</f>
        <v>0</v>
      </c>
      <c r="F121" s="1" t="str">
        <f>+IF(Datos!E122="ES TITULO","","S")</f>
        <v>S</v>
      </c>
      <c r="G121" s="1">
        <f>+IF(Datos!E122="ES TITULO","",Datos!F122)</f>
        <v>0</v>
      </c>
      <c r="L121" s="4" t="e">
        <f>+IF(Datos!E122="ES TITULO","0",Datos!H122)</f>
        <v>#N/A</v>
      </c>
    </row>
    <row r="122" spans="2:12" x14ac:dyDescent="0.25">
      <c r="B122" s="1">
        <f>+Datos!C123</f>
        <v>121</v>
      </c>
      <c r="C122" s="1" t="str">
        <f>Datos!D123</f>
        <v>0</v>
      </c>
      <c r="D122" s="1">
        <f>+Datos!B123</f>
        <v>0</v>
      </c>
      <c r="E122" s="1">
        <f>+Datos!E123</f>
        <v>0</v>
      </c>
      <c r="F122" s="1" t="str">
        <f>+IF(Datos!E123="ES TITULO","","S")</f>
        <v>S</v>
      </c>
      <c r="G122" s="1">
        <f>+IF(Datos!E123="ES TITULO","",Datos!F123)</f>
        <v>0</v>
      </c>
      <c r="L122" s="4" t="e">
        <f>+IF(Datos!E123="ES TITULO","0",Datos!H123)</f>
        <v>#N/A</v>
      </c>
    </row>
    <row r="123" spans="2:12" x14ac:dyDescent="0.25">
      <c r="B123" s="1">
        <f>+Datos!C124</f>
        <v>122</v>
      </c>
      <c r="C123" s="1" t="str">
        <f>Datos!D124</f>
        <v>0</v>
      </c>
      <c r="D123" s="1">
        <f>+Datos!B124</f>
        <v>0</v>
      </c>
      <c r="E123" s="1">
        <f>+Datos!E124</f>
        <v>0</v>
      </c>
      <c r="F123" s="1" t="str">
        <f>+IF(Datos!E124="ES TITULO","","S")</f>
        <v>S</v>
      </c>
      <c r="G123" s="1">
        <f>+IF(Datos!E124="ES TITULO","",Datos!F124)</f>
        <v>0</v>
      </c>
      <c r="L123" s="4" t="e">
        <f>+IF(Datos!E124="ES TITULO","0",Datos!H124)</f>
        <v>#N/A</v>
      </c>
    </row>
    <row r="124" spans="2:12" x14ac:dyDescent="0.25">
      <c r="B124" s="1">
        <f>+Datos!C125</f>
        <v>123</v>
      </c>
      <c r="C124" s="1" t="str">
        <f>Datos!D125</f>
        <v>0</v>
      </c>
      <c r="D124" s="1">
        <f>+Datos!B125</f>
        <v>0</v>
      </c>
      <c r="E124" s="1">
        <f>+Datos!E125</f>
        <v>0</v>
      </c>
      <c r="F124" s="1" t="str">
        <f>+IF(Datos!E125="ES TITULO","","S")</f>
        <v>S</v>
      </c>
      <c r="G124" s="1">
        <f>+IF(Datos!E125="ES TITULO","",Datos!F125)</f>
        <v>0</v>
      </c>
      <c r="L124" s="4" t="e">
        <f>+IF(Datos!E125="ES TITULO","0",Datos!H125)</f>
        <v>#N/A</v>
      </c>
    </row>
    <row r="125" spans="2:12" x14ac:dyDescent="0.25">
      <c r="B125" s="1">
        <f>+Datos!C126</f>
        <v>124</v>
      </c>
      <c r="C125" s="1" t="str">
        <f>Datos!D126</f>
        <v>0</v>
      </c>
      <c r="D125" s="1">
        <f>+Datos!B126</f>
        <v>0</v>
      </c>
      <c r="E125" s="1">
        <f>+Datos!E126</f>
        <v>0</v>
      </c>
      <c r="F125" s="1" t="str">
        <f>+IF(Datos!E126="ES TITULO","","S")</f>
        <v>S</v>
      </c>
      <c r="G125" s="1">
        <f>+IF(Datos!E126="ES TITULO","",Datos!F126)</f>
        <v>0</v>
      </c>
      <c r="L125" s="4" t="e">
        <f>+IF(Datos!E126="ES TITULO","0",Datos!H126)</f>
        <v>#N/A</v>
      </c>
    </row>
    <row r="126" spans="2:12" x14ac:dyDescent="0.25">
      <c r="B126" s="1">
        <f>+Datos!C127</f>
        <v>125</v>
      </c>
      <c r="C126" s="1" t="str">
        <f>Datos!D127</f>
        <v>0</v>
      </c>
      <c r="D126" s="1">
        <f>+Datos!B127</f>
        <v>0</v>
      </c>
      <c r="E126" s="1">
        <f>+Datos!E127</f>
        <v>0</v>
      </c>
      <c r="F126" s="1" t="str">
        <f>+IF(Datos!E127="ES TITULO","","S")</f>
        <v>S</v>
      </c>
      <c r="G126" s="1">
        <f>+IF(Datos!E127="ES TITULO","",Datos!F127)</f>
        <v>0</v>
      </c>
      <c r="L126" s="4" t="e">
        <f>+IF(Datos!E127="ES TITULO","0",Datos!H127)</f>
        <v>#N/A</v>
      </c>
    </row>
    <row r="127" spans="2:12" x14ac:dyDescent="0.25">
      <c r="B127" s="1">
        <f>+Datos!C128</f>
        <v>126</v>
      </c>
      <c r="C127" s="1" t="str">
        <f>Datos!D128</f>
        <v>0</v>
      </c>
      <c r="D127" s="1">
        <f>+Datos!B128</f>
        <v>0</v>
      </c>
      <c r="E127" s="1">
        <f>+Datos!E128</f>
        <v>0</v>
      </c>
      <c r="F127" s="1" t="str">
        <f>+IF(Datos!E128="ES TITULO","","S")</f>
        <v>S</v>
      </c>
      <c r="G127" s="1">
        <f>+IF(Datos!E128="ES TITULO","",Datos!F128)</f>
        <v>0</v>
      </c>
      <c r="L127" s="4" t="e">
        <f>+IF(Datos!E128="ES TITULO","0",Datos!H128)</f>
        <v>#N/A</v>
      </c>
    </row>
    <row r="128" spans="2:12" x14ac:dyDescent="0.25">
      <c r="B128" s="1">
        <f>+Datos!C129</f>
        <v>127</v>
      </c>
      <c r="C128" s="1" t="str">
        <f>Datos!D129</f>
        <v>0</v>
      </c>
      <c r="D128" s="1">
        <f>+Datos!B129</f>
        <v>0</v>
      </c>
      <c r="E128" s="1">
        <f>+Datos!E129</f>
        <v>0</v>
      </c>
      <c r="F128" s="1" t="str">
        <f>+IF(Datos!E129="ES TITULO","","S")</f>
        <v>S</v>
      </c>
      <c r="G128" s="1">
        <f>+IF(Datos!E129="ES TITULO","",Datos!F129)</f>
        <v>0</v>
      </c>
      <c r="L128" s="4" t="e">
        <f>+IF(Datos!E129="ES TITULO","0",Datos!H129)</f>
        <v>#N/A</v>
      </c>
    </row>
    <row r="129" spans="2:12" x14ac:dyDescent="0.25">
      <c r="B129" s="1">
        <f>+Datos!C130</f>
        <v>128</v>
      </c>
      <c r="C129" s="1" t="str">
        <f>Datos!D130</f>
        <v>0</v>
      </c>
      <c r="D129" s="1">
        <f>+Datos!B130</f>
        <v>0</v>
      </c>
      <c r="E129" s="1">
        <f>+Datos!E130</f>
        <v>0</v>
      </c>
      <c r="F129" s="1" t="str">
        <f>+IF(Datos!E130="ES TITULO","","S")</f>
        <v>S</v>
      </c>
      <c r="G129" s="1">
        <f>+IF(Datos!E130="ES TITULO","",Datos!F130)</f>
        <v>0</v>
      </c>
      <c r="L129" s="4" t="e">
        <f>+IF(Datos!E130="ES TITULO","0",Datos!H130)</f>
        <v>#N/A</v>
      </c>
    </row>
    <row r="130" spans="2:12" x14ac:dyDescent="0.25">
      <c r="B130" s="1">
        <f>+Datos!C131</f>
        <v>129</v>
      </c>
      <c r="C130" s="1" t="str">
        <f>Datos!D131</f>
        <v>0</v>
      </c>
      <c r="D130" s="1">
        <f>+Datos!B131</f>
        <v>0</v>
      </c>
      <c r="E130" s="1">
        <f>+Datos!E131</f>
        <v>0</v>
      </c>
      <c r="F130" s="1" t="str">
        <f>+IF(Datos!E131="ES TITULO","","S")</f>
        <v>S</v>
      </c>
      <c r="G130" s="1">
        <f>+IF(Datos!E131="ES TITULO","",Datos!F131)</f>
        <v>0</v>
      </c>
      <c r="L130" s="4" t="e">
        <f>+IF(Datos!E131="ES TITULO","0",Datos!H131)</f>
        <v>#N/A</v>
      </c>
    </row>
    <row r="131" spans="2:12" x14ac:dyDescent="0.25">
      <c r="B131" s="1">
        <f>+Datos!C132</f>
        <v>130</v>
      </c>
      <c r="C131" s="1" t="str">
        <f>Datos!D132</f>
        <v>0</v>
      </c>
      <c r="D131" s="1">
        <f>+Datos!B132</f>
        <v>0</v>
      </c>
      <c r="E131" s="1">
        <f>+Datos!E132</f>
        <v>0</v>
      </c>
      <c r="F131" s="1" t="str">
        <f>+IF(Datos!E132="ES TITULO","","S")</f>
        <v>S</v>
      </c>
      <c r="G131" s="1">
        <f>+IF(Datos!E132="ES TITULO","",Datos!F132)</f>
        <v>0</v>
      </c>
      <c r="L131" s="4" t="e">
        <f>+IF(Datos!E132="ES TITULO","0",Datos!H132)</f>
        <v>#N/A</v>
      </c>
    </row>
    <row r="132" spans="2:12" x14ac:dyDescent="0.25">
      <c r="B132" s="1">
        <f>+Datos!C133</f>
        <v>131</v>
      </c>
      <c r="C132" s="1" t="str">
        <f>Datos!D133</f>
        <v>0</v>
      </c>
      <c r="D132" s="1">
        <f>+Datos!B133</f>
        <v>0</v>
      </c>
      <c r="E132" s="1">
        <f>+Datos!E133</f>
        <v>0</v>
      </c>
      <c r="F132" s="1" t="str">
        <f>+IF(Datos!E133="ES TITULO","","S")</f>
        <v>S</v>
      </c>
      <c r="G132" s="1">
        <f>+IF(Datos!E133="ES TITULO","",Datos!F133)</f>
        <v>0</v>
      </c>
      <c r="L132" s="4" t="e">
        <f>+IF(Datos!E133="ES TITULO","0",Datos!H133)</f>
        <v>#N/A</v>
      </c>
    </row>
    <row r="133" spans="2:12" x14ac:dyDescent="0.25">
      <c r="B133" s="1">
        <f>+Datos!C134</f>
        <v>132</v>
      </c>
      <c r="C133" s="1" t="str">
        <f>Datos!D134</f>
        <v>0</v>
      </c>
      <c r="D133" s="1">
        <f>+Datos!B134</f>
        <v>0</v>
      </c>
      <c r="E133" s="1">
        <f>+Datos!E134</f>
        <v>0</v>
      </c>
      <c r="F133" s="1" t="str">
        <f>+IF(Datos!E134="ES TITULO","","S")</f>
        <v>S</v>
      </c>
      <c r="G133" s="1">
        <f>+IF(Datos!E134="ES TITULO","",Datos!F134)</f>
        <v>0</v>
      </c>
      <c r="L133" s="4" t="e">
        <f>+IF(Datos!E134="ES TITULO","0",Datos!H134)</f>
        <v>#N/A</v>
      </c>
    </row>
    <row r="134" spans="2:12" x14ac:dyDescent="0.25">
      <c r="B134" s="1">
        <f>+Datos!C135</f>
        <v>133</v>
      </c>
      <c r="C134" s="1" t="str">
        <f>Datos!D135</f>
        <v>0</v>
      </c>
      <c r="D134" s="1">
        <f>+Datos!B135</f>
        <v>0</v>
      </c>
      <c r="E134" s="1">
        <f>+Datos!E135</f>
        <v>0</v>
      </c>
      <c r="F134" s="1" t="str">
        <f>+IF(Datos!E135="ES TITULO","","S")</f>
        <v>S</v>
      </c>
      <c r="G134" s="1">
        <f>+IF(Datos!E135="ES TITULO","",Datos!F135)</f>
        <v>0</v>
      </c>
      <c r="L134" s="4" t="e">
        <f>+IF(Datos!E135="ES TITULO","0",Datos!H135)</f>
        <v>#N/A</v>
      </c>
    </row>
    <row r="135" spans="2:12" x14ac:dyDescent="0.25">
      <c r="B135" s="1">
        <f>+Datos!C136</f>
        <v>134</v>
      </c>
      <c r="C135" s="1" t="str">
        <f>Datos!D136</f>
        <v>0</v>
      </c>
      <c r="D135" s="1">
        <f>+Datos!B136</f>
        <v>0</v>
      </c>
      <c r="E135" s="1">
        <f>+Datos!E136</f>
        <v>0</v>
      </c>
      <c r="F135" s="1" t="str">
        <f>+IF(Datos!E136="ES TITULO","","S")</f>
        <v>S</v>
      </c>
      <c r="G135" s="1">
        <f>+IF(Datos!E136="ES TITULO","",Datos!F136)</f>
        <v>0</v>
      </c>
      <c r="L135" s="4" t="e">
        <f>+IF(Datos!E136="ES TITULO","0",Datos!H136)</f>
        <v>#N/A</v>
      </c>
    </row>
    <row r="136" spans="2:12" x14ac:dyDescent="0.25">
      <c r="B136" s="1">
        <f>+Datos!C137</f>
        <v>135</v>
      </c>
      <c r="C136" s="1" t="str">
        <f>Datos!D137</f>
        <v>0</v>
      </c>
      <c r="D136" s="1">
        <f>+Datos!B137</f>
        <v>0</v>
      </c>
      <c r="E136" s="1">
        <f>+Datos!E137</f>
        <v>0</v>
      </c>
      <c r="F136" s="1" t="str">
        <f>+IF(Datos!E137="ES TITULO","","S")</f>
        <v>S</v>
      </c>
      <c r="G136" s="1">
        <f>+IF(Datos!E137="ES TITULO","",Datos!F137)</f>
        <v>0</v>
      </c>
      <c r="L136" s="4" t="e">
        <f>+IF(Datos!E137="ES TITULO","0",Datos!H137)</f>
        <v>#N/A</v>
      </c>
    </row>
    <row r="137" spans="2:12" x14ac:dyDescent="0.25">
      <c r="B137" s="1">
        <f>+Datos!C138</f>
        <v>136</v>
      </c>
      <c r="C137" s="1" t="str">
        <f>Datos!D138</f>
        <v>0</v>
      </c>
      <c r="D137" s="1">
        <f>+Datos!B138</f>
        <v>0</v>
      </c>
      <c r="E137" s="1">
        <f>+Datos!E138</f>
        <v>0</v>
      </c>
      <c r="F137" s="1" t="str">
        <f>+IF(Datos!E138="ES TITULO","","S")</f>
        <v>S</v>
      </c>
      <c r="G137" s="1">
        <f>+IF(Datos!E138="ES TITULO","",Datos!F138)</f>
        <v>0</v>
      </c>
      <c r="L137" s="4" t="e">
        <f>+IF(Datos!E138="ES TITULO","0",Datos!H138)</f>
        <v>#N/A</v>
      </c>
    </row>
    <row r="138" spans="2:12" x14ac:dyDescent="0.25">
      <c r="B138" s="1">
        <f>+Datos!C139</f>
        <v>137</v>
      </c>
      <c r="C138" s="1" t="str">
        <f>Datos!D139</f>
        <v>0</v>
      </c>
      <c r="D138" s="1">
        <f>+Datos!B139</f>
        <v>0</v>
      </c>
      <c r="E138" s="1">
        <f>+Datos!E139</f>
        <v>0</v>
      </c>
      <c r="F138" s="1" t="str">
        <f>+IF(Datos!E139="ES TITULO","","S")</f>
        <v>S</v>
      </c>
      <c r="G138" s="1">
        <f>+IF(Datos!E139="ES TITULO","",Datos!F139)</f>
        <v>0</v>
      </c>
      <c r="L138" s="4" t="e">
        <f>+IF(Datos!E139="ES TITULO","0",Datos!H139)</f>
        <v>#N/A</v>
      </c>
    </row>
    <row r="139" spans="2:12" x14ac:dyDescent="0.25">
      <c r="B139" s="1">
        <f>+Datos!C140</f>
        <v>138</v>
      </c>
      <c r="C139" s="1" t="str">
        <f>Datos!D140</f>
        <v>0</v>
      </c>
      <c r="D139" s="1">
        <f>+Datos!B140</f>
        <v>0</v>
      </c>
      <c r="E139" s="1">
        <f>+Datos!E140</f>
        <v>0</v>
      </c>
      <c r="F139" s="1" t="str">
        <f>+IF(Datos!E140="ES TITULO","","S")</f>
        <v>S</v>
      </c>
      <c r="G139" s="1">
        <f>+IF(Datos!E140="ES TITULO","",Datos!F140)</f>
        <v>0</v>
      </c>
      <c r="L139" s="4" t="e">
        <f>+IF(Datos!E140="ES TITULO","0",Datos!H140)</f>
        <v>#N/A</v>
      </c>
    </row>
    <row r="140" spans="2:12" x14ac:dyDescent="0.25">
      <c r="B140" s="1">
        <f>+Datos!C141</f>
        <v>139</v>
      </c>
      <c r="C140" s="1" t="str">
        <f>Datos!D141</f>
        <v>0</v>
      </c>
      <c r="D140" s="1">
        <f>+Datos!B141</f>
        <v>0</v>
      </c>
      <c r="E140" s="1">
        <f>+Datos!E141</f>
        <v>0</v>
      </c>
      <c r="F140" s="1" t="str">
        <f>+IF(Datos!E141="ES TITULO","","S")</f>
        <v>S</v>
      </c>
      <c r="G140" s="1">
        <f>+IF(Datos!E141="ES TITULO","",Datos!F141)</f>
        <v>0</v>
      </c>
      <c r="L140" s="4" t="e">
        <f>+IF(Datos!E141="ES TITULO","0",Datos!H141)</f>
        <v>#N/A</v>
      </c>
    </row>
    <row r="141" spans="2:12" x14ac:dyDescent="0.25">
      <c r="B141" s="1">
        <f>+Datos!C142</f>
        <v>140</v>
      </c>
      <c r="C141" s="1" t="str">
        <f>Datos!D142</f>
        <v>0</v>
      </c>
      <c r="D141" s="1">
        <f>+Datos!B142</f>
        <v>0</v>
      </c>
      <c r="E141" s="1">
        <f>+Datos!E142</f>
        <v>0</v>
      </c>
      <c r="F141" s="1" t="str">
        <f>+IF(Datos!E142="ES TITULO","","S")</f>
        <v>S</v>
      </c>
      <c r="G141" s="1">
        <f>+IF(Datos!E142="ES TITULO","",Datos!F142)</f>
        <v>0</v>
      </c>
      <c r="L141" s="4" t="e">
        <f>+IF(Datos!E142="ES TITULO","0",Datos!H142)</f>
        <v>#N/A</v>
      </c>
    </row>
    <row r="142" spans="2:12" x14ac:dyDescent="0.25">
      <c r="B142" s="1">
        <f>+Datos!C143</f>
        <v>141</v>
      </c>
      <c r="C142" s="1" t="str">
        <f>Datos!D143</f>
        <v>0</v>
      </c>
      <c r="D142" s="1">
        <f>+Datos!B143</f>
        <v>0</v>
      </c>
      <c r="E142" s="1">
        <f>+Datos!E143</f>
        <v>0</v>
      </c>
      <c r="F142" s="1" t="str">
        <f>+IF(Datos!E143="ES TITULO","","S")</f>
        <v>S</v>
      </c>
      <c r="G142" s="1">
        <f>+IF(Datos!E143="ES TITULO","",Datos!F143)</f>
        <v>0</v>
      </c>
      <c r="L142" s="4" t="e">
        <f>+IF(Datos!E143="ES TITULO","0",Datos!H143)</f>
        <v>#N/A</v>
      </c>
    </row>
    <row r="143" spans="2:12" x14ac:dyDescent="0.25">
      <c r="B143" s="1">
        <f>+Datos!C144</f>
        <v>142</v>
      </c>
      <c r="C143" s="1" t="str">
        <f>Datos!D144</f>
        <v>0</v>
      </c>
      <c r="D143" s="1">
        <f>+Datos!B144</f>
        <v>0</v>
      </c>
      <c r="E143" s="1">
        <f>+Datos!E144</f>
        <v>0</v>
      </c>
      <c r="F143" s="1" t="str">
        <f>+IF(Datos!E144="ES TITULO","","S")</f>
        <v>S</v>
      </c>
      <c r="G143" s="1">
        <f>+IF(Datos!E144="ES TITULO","",Datos!F144)</f>
        <v>0</v>
      </c>
      <c r="L143" s="4" t="e">
        <f>+IF(Datos!E144="ES TITULO","0",Datos!H144)</f>
        <v>#N/A</v>
      </c>
    </row>
    <row r="144" spans="2:12" x14ac:dyDescent="0.25">
      <c r="B144" s="1">
        <f>+Datos!C145</f>
        <v>143</v>
      </c>
      <c r="C144" s="1" t="str">
        <f>Datos!D145</f>
        <v>0</v>
      </c>
      <c r="D144" s="1">
        <f>+Datos!B145</f>
        <v>0</v>
      </c>
      <c r="E144" s="1">
        <f>+Datos!E145</f>
        <v>0</v>
      </c>
      <c r="F144" s="1" t="str">
        <f>+IF(Datos!E145="ES TITULO","","S")</f>
        <v>S</v>
      </c>
      <c r="G144" s="1">
        <f>+IF(Datos!E145="ES TITULO","",Datos!F145)</f>
        <v>0</v>
      </c>
      <c r="L144" s="4" t="e">
        <f>+IF(Datos!E145="ES TITULO","0",Datos!H145)</f>
        <v>#N/A</v>
      </c>
    </row>
    <row r="145" spans="2:12" x14ac:dyDescent="0.25">
      <c r="B145" s="1">
        <f>+Datos!C146</f>
        <v>144</v>
      </c>
      <c r="C145" s="1" t="str">
        <f>Datos!D146</f>
        <v>0</v>
      </c>
      <c r="D145" s="1">
        <f>+Datos!B146</f>
        <v>0</v>
      </c>
      <c r="E145" s="1">
        <f>+Datos!E146</f>
        <v>0</v>
      </c>
      <c r="F145" s="1" t="str">
        <f>+IF(Datos!E146="ES TITULO","","S")</f>
        <v>S</v>
      </c>
      <c r="G145" s="1">
        <f>+IF(Datos!E146="ES TITULO","",Datos!F146)</f>
        <v>0</v>
      </c>
      <c r="L145" s="4" t="e">
        <f>+IF(Datos!E146="ES TITULO","0",Datos!H146)</f>
        <v>#N/A</v>
      </c>
    </row>
    <row r="146" spans="2:12" x14ac:dyDescent="0.25">
      <c r="B146" s="1">
        <f>+Datos!C147</f>
        <v>145</v>
      </c>
      <c r="C146" s="1" t="str">
        <f>Datos!D147</f>
        <v>0</v>
      </c>
      <c r="D146" s="1">
        <f>+Datos!B147</f>
        <v>0</v>
      </c>
      <c r="E146" s="1">
        <f>+Datos!E147</f>
        <v>0</v>
      </c>
      <c r="F146" s="1" t="str">
        <f>+IF(Datos!E147="ES TITULO","","S")</f>
        <v>S</v>
      </c>
      <c r="G146" s="1">
        <f>+IF(Datos!E147="ES TITULO","",Datos!F147)</f>
        <v>0</v>
      </c>
      <c r="L146" s="4" t="e">
        <f>+IF(Datos!E147="ES TITULO","0",Datos!H147)</f>
        <v>#N/A</v>
      </c>
    </row>
    <row r="147" spans="2:12" x14ac:dyDescent="0.25">
      <c r="B147" s="1">
        <f>+Datos!C148</f>
        <v>146</v>
      </c>
      <c r="C147" s="1" t="str">
        <f>Datos!D148</f>
        <v>0</v>
      </c>
      <c r="D147" s="1">
        <f>+Datos!B148</f>
        <v>0</v>
      </c>
      <c r="E147" s="1">
        <f>+Datos!E148</f>
        <v>0</v>
      </c>
      <c r="F147" s="1" t="str">
        <f>+IF(Datos!E148="ES TITULO","","S")</f>
        <v>S</v>
      </c>
      <c r="G147" s="1">
        <f>+IF(Datos!E148="ES TITULO","",Datos!F148)</f>
        <v>0</v>
      </c>
      <c r="L147" s="4" t="e">
        <f>+IF(Datos!E148="ES TITULO","0",Datos!H148)</f>
        <v>#N/A</v>
      </c>
    </row>
    <row r="148" spans="2:12" x14ac:dyDescent="0.25">
      <c r="B148" s="1">
        <f>+Datos!C149</f>
        <v>147</v>
      </c>
      <c r="C148" s="1" t="str">
        <f>Datos!D149</f>
        <v>0</v>
      </c>
      <c r="D148" s="1">
        <f>+Datos!B149</f>
        <v>0</v>
      </c>
      <c r="E148" s="1">
        <f>+Datos!E149</f>
        <v>0</v>
      </c>
      <c r="F148" s="1" t="str">
        <f>+IF(Datos!E149="ES TITULO","","S")</f>
        <v>S</v>
      </c>
      <c r="G148" s="1">
        <f>+IF(Datos!E149="ES TITULO","",Datos!F149)</f>
        <v>0</v>
      </c>
      <c r="L148" s="4" t="e">
        <f>+IF(Datos!E149="ES TITULO","0",Datos!H149)</f>
        <v>#N/A</v>
      </c>
    </row>
    <row r="149" spans="2:12" x14ac:dyDescent="0.25">
      <c r="B149" s="1">
        <f>+Datos!C150</f>
        <v>148</v>
      </c>
      <c r="C149" s="1" t="str">
        <f>Datos!D150</f>
        <v>0</v>
      </c>
      <c r="D149" s="1">
        <f>+Datos!B150</f>
        <v>0</v>
      </c>
      <c r="E149" s="1">
        <f>+Datos!E150</f>
        <v>0</v>
      </c>
      <c r="F149" s="1" t="str">
        <f>+IF(Datos!E150="ES TITULO","","S")</f>
        <v>S</v>
      </c>
      <c r="G149" s="1">
        <f>+IF(Datos!E150="ES TITULO","",Datos!F150)</f>
        <v>0</v>
      </c>
      <c r="L149" s="4" t="e">
        <f>+IF(Datos!E150="ES TITULO","0",Datos!H150)</f>
        <v>#N/A</v>
      </c>
    </row>
    <row r="150" spans="2:12" x14ac:dyDescent="0.25">
      <c r="B150" s="1">
        <f>+Datos!C151</f>
        <v>149</v>
      </c>
      <c r="C150" s="1" t="str">
        <f>Datos!D151</f>
        <v>0</v>
      </c>
      <c r="D150" s="1">
        <f>+Datos!B151</f>
        <v>0</v>
      </c>
      <c r="E150" s="1">
        <f>+Datos!E151</f>
        <v>0</v>
      </c>
      <c r="F150" s="1" t="str">
        <f>+IF(Datos!E151="ES TITULO","","S")</f>
        <v>S</v>
      </c>
      <c r="G150" s="1">
        <f>+IF(Datos!E151="ES TITULO","",Datos!F151)</f>
        <v>0</v>
      </c>
      <c r="L150" s="4" t="e">
        <f>+IF(Datos!E151="ES TITULO","0",Datos!H151)</f>
        <v>#N/A</v>
      </c>
    </row>
    <row r="151" spans="2:12" x14ac:dyDescent="0.25">
      <c r="B151" s="1">
        <f>+Datos!C152</f>
        <v>150</v>
      </c>
      <c r="C151" s="1" t="str">
        <f>Datos!D152</f>
        <v>0</v>
      </c>
      <c r="D151" s="1">
        <f>+Datos!B152</f>
        <v>0</v>
      </c>
      <c r="E151" s="1">
        <f>+Datos!E152</f>
        <v>0</v>
      </c>
      <c r="F151" s="1" t="str">
        <f>+IF(Datos!E152="ES TITULO","","S")</f>
        <v>S</v>
      </c>
      <c r="G151" s="1">
        <f>+IF(Datos!E152="ES TITULO","",Datos!F152)</f>
        <v>0</v>
      </c>
      <c r="L151" s="4" t="e">
        <f>+IF(Datos!E152="ES TITULO","0",Datos!H152)</f>
        <v>#N/A</v>
      </c>
    </row>
    <row r="152" spans="2:12" x14ac:dyDescent="0.25">
      <c r="B152" s="1">
        <f>+Datos!C153</f>
        <v>151</v>
      </c>
      <c r="C152" s="1" t="str">
        <f>Datos!D153</f>
        <v>0</v>
      </c>
      <c r="D152" s="1">
        <f>+Datos!B153</f>
        <v>0</v>
      </c>
      <c r="E152" s="1">
        <f>+Datos!E153</f>
        <v>0</v>
      </c>
      <c r="F152" s="1" t="str">
        <f>+IF(Datos!E153="ES TITULO","","S")</f>
        <v>S</v>
      </c>
      <c r="G152" s="1">
        <f>+IF(Datos!E153="ES TITULO","",Datos!F153)</f>
        <v>0</v>
      </c>
      <c r="L152" s="4" t="e">
        <f>+IF(Datos!E153="ES TITULO","0",Datos!H153)</f>
        <v>#N/A</v>
      </c>
    </row>
    <row r="153" spans="2:12" x14ac:dyDescent="0.25">
      <c r="B153" s="1">
        <f>+Datos!C154</f>
        <v>152</v>
      </c>
      <c r="C153" s="1" t="str">
        <f>Datos!D154</f>
        <v>0</v>
      </c>
      <c r="D153" s="1">
        <f>+Datos!B154</f>
        <v>0</v>
      </c>
      <c r="E153" s="1">
        <f>+Datos!E154</f>
        <v>0</v>
      </c>
      <c r="F153" s="1" t="str">
        <f>+IF(Datos!E154="ES TITULO","","S")</f>
        <v>S</v>
      </c>
      <c r="G153" s="1">
        <f>+IF(Datos!E154="ES TITULO","",Datos!F154)</f>
        <v>0</v>
      </c>
      <c r="L153" s="4" t="e">
        <f>+IF(Datos!E154="ES TITULO","0",Datos!H154)</f>
        <v>#N/A</v>
      </c>
    </row>
    <row r="154" spans="2:12" x14ac:dyDescent="0.25">
      <c r="B154" s="1">
        <f>+Datos!C155</f>
        <v>153</v>
      </c>
      <c r="C154" s="1" t="str">
        <f>Datos!D155</f>
        <v>0</v>
      </c>
      <c r="D154" s="1">
        <f>+Datos!B155</f>
        <v>0</v>
      </c>
      <c r="E154" s="1">
        <f>+Datos!E155</f>
        <v>0</v>
      </c>
      <c r="F154" s="1" t="str">
        <f>+IF(Datos!E155="ES TITULO","","S")</f>
        <v>S</v>
      </c>
      <c r="G154" s="1">
        <f>+IF(Datos!E155="ES TITULO","",Datos!F155)</f>
        <v>0</v>
      </c>
      <c r="L154" s="4" t="e">
        <f>+IF(Datos!E155="ES TITULO","0",Datos!H155)</f>
        <v>#N/A</v>
      </c>
    </row>
    <row r="155" spans="2:12" x14ac:dyDescent="0.25">
      <c r="B155" s="1">
        <f>+Datos!C156</f>
        <v>154</v>
      </c>
      <c r="C155" s="1" t="str">
        <f>Datos!D156</f>
        <v>0</v>
      </c>
      <c r="D155" s="1">
        <f>+Datos!B156</f>
        <v>0</v>
      </c>
      <c r="E155" s="1">
        <f>+Datos!E156</f>
        <v>0</v>
      </c>
      <c r="F155" s="1" t="str">
        <f>+IF(Datos!E156="ES TITULO","","S")</f>
        <v>S</v>
      </c>
      <c r="G155" s="1">
        <f>+IF(Datos!E156="ES TITULO","",Datos!F156)</f>
        <v>0</v>
      </c>
      <c r="L155" s="4" t="e">
        <f>+IF(Datos!E156="ES TITULO","0",Datos!H156)</f>
        <v>#N/A</v>
      </c>
    </row>
    <row r="156" spans="2:12" x14ac:dyDescent="0.25">
      <c r="B156" s="1">
        <f>+Datos!C157</f>
        <v>155</v>
      </c>
      <c r="C156" s="1" t="str">
        <f>Datos!D157</f>
        <v>0</v>
      </c>
      <c r="D156" s="1">
        <f>+Datos!B157</f>
        <v>0</v>
      </c>
      <c r="E156" s="1">
        <f>+Datos!E157</f>
        <v>0</v>
      </c>
      <c r="F156" s="1" t="str">
        <f>+IF(Datos!E157="ES TITULO","","S")</f>
        <v>S</v>
      </c>
      <c r="G156" s="1">
        <f>+IF(Datos!E157="ES TITULO","",Datos!F157)</f>
        <v>0</v>
      </c>
      <c r="L156" s="4" t="e">
        <f>+IF(Datos!E157="ES TITULO","0",Datos!H157)</f>
        <v>#N/A</v>
      </c>
    </row>
    <row r="157" spans="2:12" x14ac:dyDescent="0.25">
      <c r="B157" s="1">
        <f>+Datos!C158</f>
        <v>156</v>
      </c>
      <c r="C157" s="1" t="str">
        <f>Datos!D158</f>
        <v>0</v>
      </c>
      <c r="D157" s="1">
        <f>+Datos!B158</f>
        <v>0</v>
      </c>
      <c r="E157" s="1">
        <f>+Datos!E158</f>
        <v>0</v>
      </c>
      <c r="F157" s="1" t="str">
        <f>+IF(Datos!E158="ES TITULO","","S")</f>
        <v>S</v>
      </c>
      <c r="G157" s="1">
        <f>+IF(Datos!E158="ES TITULO","",Datos!F158)</f>
        <v>0</v>
      </c>
      <c r="L157" s="4" t="e">
        <f>+IF(Datos!E158="ES TITULO","0",Datos!H158)</f>
        <v>#N/A</v>
      </c>
    </row>
    <row r="158" spans="2:12" x14ac:dyDescent="0.25">
      <c r="B158" s="1">
        <f>+Datos!C159</f>
        <v>157</v>
      </c>
      <c r="C158" s="1" t="str">
        <f>Datos!D159</f>
        <v>0</v>
      </c>
      <c r="D158" s="1">
        <f>+Datos!B159</f>
        <v>0</v>
      </c>
      <c r="E158" s="1">
        <f>+Datos!E159</f>
        <v>0</v>
      </c>
      <c r="F158" s="1" t="str">
        <f>+IF(Datos!E159="ES TITULO","","S")</f>
        <v>S</v>
      </c>
      <c r="G158" s="1">
        <f>+IF(Datos!E159="ES TITULO","",Datos!F159)</f>
        <v>0</v>
      </c>
      <c r="L158" s="4" t="e">
        <f>+IF(Datos!E159="ES TITULO","0",Datos!H159)</f>
        <v>#N/A</v>
      </c>
    </row>
    <row r="159" spans="2:12" x14ac:dyDescent="0.25">
      <c r="B159" s="1">
        <f>+Datos!C160</f>
        <v>158</v>
      </c>
      <c r="C159" s="1" t="str">
        <f>Datos!D160</f>
        <v>0</v>
      </c>
      <c r="D159" s="1">
        <f>+Datos!B160</f>
        <v>0</v>
      </c>
      <c r="E159" s="1">
        <f>+Datos!E160</f>
        <v>0</v>
      </c>
      <c r="F159" s="1" t="str">
        <f>+IF(Datos!E160="ES TITULO","","S")</f>
        <v>S</v>
      </c>
      <c r="G159" s="1">
        <f>+IF(Datos!E160="ES TITULO","",Datos!F160)</f>
        <v>0</v>
      </c>
      <c r="L159" s="4" t="e">
        <f>+IF(Datos!E160="ES TITULO","0",Datos!H160)</f>
        <v>#N/A</v>
      </c>
    </row>
    <row r="160" spans="2:12" x14ac:dyDescent="0.25">
      <c r="B160" s="1">
        <f>+Datos!C161</f>
        <v>159</v>
      </c>
      <c r="C160" s="1" t="str">
        <f>Datos!D161</f>
        <v>0</v>
      </c>
      <c r="D160" s="1">
        <f>+Datos!B161</f>
        <v>0</v>
      </c>
      <c r="E160" s="1">
        <f>+Datos!E161</f>
        <v>0</v>
      </c>
      <c r="F160" s="1" t="str">
        <f>+IF(Datos!E161="ES TITULO","","S")</f>
        <v>S</v>
      </c>
      <c r="G160" s="1">
        <f>+IF(Datos!E161="ES TITULO","",Datos!F161)</f>
        <v>0</v>
      </c>
      <c r="L160" s="4" t="e">
        <f>+IF(Datos!E161="ES TITULO","0",Datos!H161)</f>
        <v>#N/A</v>
      </c>
    </row>
    <row r="161" spans="2:12" x14ac:dyDescent="0.25">
      <c r="B161" s="1">
        <f>+Datos!C162</f>
        <v>160</v>
      </c>
      <c r="C161" s="1" t="str">
        <f>Datos!D162</f>
        <v>0</v>
      </c>
      <c r="D161" s="1">
        <f>+Datos!B162</f>
        <v>0</v>
      </c>
      <c r="E161" s="1">
        <f>+Datos!E162</f>
        <v>0</v>
      </c>
      <c r="F161" s="1" t="str">
        <f>+IF(Datos!E162="ES TITULO","","S")</f>
        <v>S</v>
      </c>
      <c r="G161" s="1">
        <f>+IF(Datos!E162="ES TITULO","",Datos!F162)</f>
        <v>0</v>
      </c>
      <c r="L161" s="4" t="e">
        <f>+IF(Datos!E162="ES TITULO","0",Datos!H162)</f>
        <v>#N/A</v>
      </c>
    </row>
    <row r="162" spans="2:12" x14ac:dyDescent="0.25">
      <c r="B162" s="1">
        <f>+Datos!C163</f>
        <v>161</v>
      </c>
      <c r="C162" s="1" t="str">
        <f>Datos!D163</f>
        <v>0</v>
      </c>
      <c r="D162" s="1">
        <f>+Datos!B163</f>
        <v>0</v>
      </c>
      <c r="E162" s="1">
        <f>+Datos!E163</f>
        <v>0</v>
      </c>
      <c r="F162" s="1" t="str">
        <f>+IF(Datos!E163="ES TITULO","","S")</f>
        <v>S</v>
      </c>
      <c r="G162" s="1">
        <f>+IF(Datos!E163="ES TITULO","",Datos!F163)</f>
        <v>0</v>
      </c>
      <c r="L162" s="4" t="e">
        <f>+IF(Datos!E163="ES TITULO","0",Datos!H163)</f>
        <v>#N/A</v>
      </c>
    </row>
    <row r="163" spans="2:12" x14ac:dyDescent="0.25">
      <c r="B163" s="1">
        <f>+Datos!C164</f>
        <v>162</v>
      </c>
      <c r="C163" s="1" t="str">
        <f>Datos!D164</f>
        <v>0</v>
      </c>
      <c r="D163" s="1">
        <f>+Datos!B164</f>
        <v>0</v>
      </c>
      <c r="E163" s="1">
        <f>+Datos!E164</f>
        <v>0</v>
      </c>
      <c r="F163" s="1" t="str">
        <f>+IF(Datos!E164="ES TITULO","","S")</f>
        <v>S</v>
      </c>
      <c r="G163" s="1">
        <f>+IF(Datos!E164="ES TITULO","",Datos!F164)</f>
        <v>0</v>
      </c>
      <c r="L163" s="4" t="e">
        <f>+IF(Datos!E164="ES TITULO","0",Datos!H164)</f>
        <v>#N/A</v>
      </c>
    </row>
    <row r="164" spans="2:12" x14ac:dyDescent="0.25">
      <c r="B164" s="1">
        <f>+Datos!C165</f>
        <v>163</v>
      </c>
      <c r="C164" s="1" t="str">
        <f>Datos!D165</f>
        <v>0</v>
      </c>
      <c r="D164" s="1">
        <f>+Datos!B165</f>
        <v>0</v>
      </c>
      <c r="E164" s="1">
        <f>+Datos!E165</f>
        <v>0</v>
      </c>
      <c r="F164" s="1" t="str">
        <f>+IF(Datos!E165="ES TITULO","","S")</f>
        <v>S</v>
      </c>
      <c r="G164" s="1">
        <f>+IF(Datos!E165="ES TITULO","",Datos!F165)</f>
        <v>0</v>
      </c>
      <c r="L164" s="4" t="e">
        <f>+IF(Datos!E165="ES TITULO","0",Datos!H165)</f>
        <v>#N/A</v>
      </c>
    </row>
    <row r="165" spans="2:12" x14ac:dyDescent="0.25">
      <c r="B165" s="1">
        <f>+Datos!C166</f>
        <v>164</v>
      </c>
      <c r="C165" s="1" t="str">
        <f>Datos!D166</f>
        <v>0</v>
      </c>
      <c r="D165" s="1">
        <f>+Datos!B166</f>
        <v>0</v>
      </c>
      <c r="E165" s="1">
        <f>+Datos!E166</f>
        <v>0</v>
      </c>
      <c r="F165" s="1" t="str">
        <f>+IF(Datos!E166="ES TITULO","","S")</f>
        <v>S</v>
      </c>
      <c r="G165" s="1">
        <f>+IF(Datos!E166="ES TITULO","",Datos!F166)</f>
        <v>0</v>
      </c>
      <c r="L165" s="4" t="e">
        <f>+IF(Datos!E166="ES TITULO","0",Datos!H166)</f>
        <v>#N/A</v>
      </c>
    </row>
    <row r="166" spans="2:12" x14ac:dyDescent="0.25">
      <c r="B166" s="1">
        <f>+Datos!C167</f>
        <v>165</v>
      </c>
      <c r="C166" s="1" t="str">
        <f>Datos!D167</f>
        <v>0</v>
      </c>
      <c r="D166" s="1">
        <f>+Datos!B167</f>
        <v>0</v>
      </c>
      <c r="E166" s="1">
        <f>+Datos!E167</f>
        <v>0</v>
      </c>
      <c r="F166" s="1" t="str">
        <f>+IF(Datos!E167="ES TITULO","","S")</f>
        <v>S</v>
      </c>
      <c r="G166" s="1">
        <f>+IF(Datos!E167="ES TITULO","",Datos!F167)</f>
        <v>0</v>
      </c>
      <c r="L166" s="4" t="e">
        <f>+IF(Datos!E167="ES TITULO","0",Datos!H167)</f>
        <v>#N/A</v>
      </c>
    </row>
    <row r="167" spans="2:12" x14ac:dyDescent="0.25">
      <c r="B167" s="1">
        <f>+Datos!C168</f>
        <v>166</v>
      </c>
      <c r="C167" s="1" t="str">
        <f>Datos!D168</f>
        <v>0</v>
      </c>
      <c r="D167" s="1">
        <f>+Datos!B168</f>
        <v>0</v>
      </c>
      <c r="E167" s="1">
        <f>+Datos!E168</f>
        <v>0</v>
      </c>
      <c r="F167" s="1" t="str">
        <f>+IF(Datos!E168="ES TITULO","","S")</f>
        <v>S</v>
      </c>
      <c r="G167" s="1">
        <f>+IF(Datos!E168="ES TITULO","",Datos!F168)</f>
        <v>0</v>
      </c>
      <c r="L167" s="4" t="e">
        <f>+IF(Datos!E168="ES TITULO","0",Datos!H168)</f>
        <v>#N/A</v>
      </c>
    </row>
    <row r="168" spans="2:12" x14ac:dyDescent="0.25">
      <c r="B168" s="1">
        <f>+Datos!C169</f>
        <v>167</v>
      </c>
      <c r="C168" s="1" t="str">
        <f>Datos!D169</f>
        <v>0</v>
      </c>
      <c r="D168" s="1">
        <f>+Datos!B169</f>
        <v>0</v>
      </c>
      <c r="E168" s="1">
        <f>+Datos!E169</f>
        <v>0</v>
      </c>
      <c r="F168" s="1" t="str">
        <f>+IF(Datos!E169="ES TITULO","","S")</f>
        <v>S</v>
      </c>
      <c r="G168" s="1">
        <f>+IF(Datos!E169="ES TITULO","",Datos!F169)</f>
        <v>0</v>
      </c>
      <c r="L168" s="4" t="e">
        <f>+IF(Datos!E169="ES TITULO","0",Datos!H169)</f>
        <v>#N/A</v>
      </c>
    </row>
    <row r="169" spans="2:12" x14ac:dyDescent="0.25">
      <c r="B169" s="1">
        <f>+Datos!C170</f>
        <v>168</v>
      </c>
      <c r="C169" s="1" t="str">
        <f>Datos!D170</f>
        <v>0</v>
      </c>
      <c r="D169" s="1">
        <f>+Datos!B170</f>
        <v>0</v>
      </c>
      <c r="E169" s="1">
        <f>+Datos!E170</f>
        <v>0</v>
      </c>
      <c r="F169" s="1" t="str">
        <f>+IF(Datos!E170="ES TITULO","","S")</f>
        <v>S</v>
      </c>
      <c r="G169" s="1">
        <f>+IF(Datos!E170="ES TITULO","",Datos!F170)</f>
        <v>0</v>
      </c>
      <c r="L169" s="4" t="e">
        <f>+IF(Datos!E170="ES TITULO","0",Datos!H170)</f>
        <v>#N/A</v>
      </c>
    </row>
    <row r="170" spans="2:12" x14ac:dyDescent="0.25">
      <c r="B170" s="1">
        <f>+Datos!C171</f>
        <v>169</v>
      </c>
      <c r="C170" s="1" t="str">
        <f>Datos!D171</f>
        <v>0</v>
      </c>
      <c r="D170" s="1">
        <f>+Datos!B171</f>
        <v>0</v>
      </c>
      <c r="E170" s="1">
        <f>+Datos!E171</f>
        <v>0</v>
      </c>
      <c r="F170" s="1" t="str">
        <f>+IF(Datos!E171="ES TITULO","","S")</f>
        <v>S</v>
      </c>
      <c r="G170" s="1">
        <f>+IF(Datos!E171="ES TITULO","",Datos!F171)</f>
        <v>0</v>
      </c>
      <c r="L170" s="4" t="e">
        <f>+IF(Datos!E171="ES TITULO","0",Datos!H171)</f>
        <v>#N/A</v>
      </c>
    </row>
    <row r="171" spans="2:12" x14ac:dyDescent="0.25">
      <c r="B171" s="1">
        <f>+Datos!C172</f>
        <v>170</v>
      </c>
      <c r="C171" s="1" t="str">
        <f>Datos!D172</f>
        <v>0</v>
      </c>
      <c r="D171" s="1">
        <f>+Datos!B172</f>
        <v>0</v>
      </c>
      <c r="E171" s="1">
        <f>+Datos!E172</f>
        <v>0</v>
      </c>
      <c r="F171" s="1" t="str">
        <f>+IF(Datos!E172="ES TITULO","","S")</f>
        <v>S</v>
      </c>
      <c r="G171" s="1">
        <f>+IF(Datos!E172="ES TITULO","",Datos!F172)</f>
        <v>0</v>
      </c>
      <c r="L171" s="4" t="e">
        <f>+IF(Datos!E172="ES TITULO","0",Datos!H172)</f>
        <v>#N/A</v>
      </c>
    </row>
    <row r="172" spans="2:12" x14ac:dyDescent="0.25">
      <c r="B172" s="1">
        <f>+Datos!C173</f>
        <v>171</v>
      </c>
      <c r="C172" s="1" t="str">
        <f>Datos!D173</f>
        <v>0</v>
      </c>
      <c r="D172" s="1">
        <f>+Datos!B173</f>
        <v>0</v>
      </c>
      <c r="E172" s="1">
        <f>+Datos!E173</f>
        <v>0</v>
      </c>
      <c r="F172" s="1" t="str">
        <f>+IF(Datos!E173="ES TITULO","","S")</f>
        <v>S</v>
      </c>
      <c r="G172" s="1">
        <f>+IF(Datos!E173="ES TITULO","",Datos!F173)</f>
        <v>0</v>
      </c>
      <c r="L172" s="4" t="e">
        <f>+IF(Datos!E173="ES TITULO","0",Datos!H173)</f>
        <v>#N/A</v>
      </c>
    </row>
    <row r="173" spans="2:12" x14ac:dyDescent="0.25">
      <c r="B173" s="1">
        <f>+Datos!C174</f>
        <v>172</v>
      </c>
      <c r="C173" s="1" t="str">
        <f>Datos!D174</f>
        <v>0</v>
      </c>
      <c r="D173" s="1">
        <f>+Datos!B174</f>
        <v>0</v>
      </c>
      <c r="E173" s="1">
        <f>+Datos!E174</f>
        <v>0</v>
      </c>
      <c r="F173" s="1" t="str">
        <f>+IF(Datos!E174="ES TITULO","","S")</f>
        <v>S</v>
      </c>
      <c r="G173" s="1">
        <f>+IF(Datos!E174="ES TITULO","",Datos!F174)</f>
        <v>0</v>
      </c>
      <c r="L173" s="4" t="e">
        <f>+IF(Datos!E174="ES TITULO","0",Datos!H174)</f>
        <v>#N/A</v>
      </c>
    </row>
    <row r="174" spans="2:12" x14ac:dyDescent="0.25">
      <c r="B174" s="1">
        <f>+Datos!C175</f>
        <v>173</v>
      </c>
      <c r="C174" s="1" t="str">
        <f>Datos!D175</f>
        <v>0</v>
      </c>
      <c r="D174" s="1">
        <f>+Datos!B175</f>
        <v>0</v>
      </c>
      <c r="E174" s="1">
        <f>+Datos!E175</f>
        <v>0</v>
      </c>
      <c r="F174" s="1" t="str">
        <f>+IF(Datos!E175="ES TITULO","","S")</f>
        <v>S</v>
      </c>
      <c r="G174" s="1">
        <f>+IF(Datos!E175="ES TITULO","",Datos!F175)</f>
        <v>0</v>
      </c>
      <c r="L174" s="4" t="e">
        <f>+IF(Datos!E175="ES TITULO","0",Datos!H175)</f>
        <v>#N/A</v>
      </c>
    </row>
    <row r="175" spans="2:12" x14ac:dyDescent="0.25">
      <c r="B175" s="1">
        <f>+Datos!C176</f>
        <v>174</v>
      </c>
      <c r="C175" s="1" t="str">
        <f>Datos!D176</f>
        <v>0</v>
      </c>
      <c r="D175" s="1">
        <f>+Datos!B176</f>
        <v>0</v>
      </c>
      <c r="E175" s="1">
        <f>+Datos!E176</f>
        <v>0</v>
      </c>
      <c r="F175" s="1" t="str">
        <f>+IF(Datos!E176="ES TITULO","","S")</f>
        <v>S</v>
      </c>
      <c r="G175" s="1">
        <f>+IF(Datos!E176="ES TITULO","",Datos!F176)</f>
        <v>0</v>
      </c>
      <c r="L175" s="4" t="e">
        <f>+IF(Datos!E176="ES TITULO","0",Datos!H176)</f>
        <v>#N/A</v>
      </c>
    </row>
    <row r="176" spans="2:12" x14ac:dyDescent="0.25">
      <c r="B176" s="1">
        <f>+Datos!C177</f>
        <v>175</v>
      </c>
      <c r="C176" s="1" t="str">
        <f>Datos!D177</f>
        <v>0</v>
      </c>
      <c r="D176" s="1">
        <f>+Datos!B177</f>
        <v>0</v>
      </c>
      <c r="E176" s="1">
        <f>+Datos!E177</f>
        <v>0</v>
      </c>
      <c r="F176" s="1" t="str">
        <f>+IF(Datos!E177="ES TITULO","","S")</f>
        <v>S</v>
      </c>
      <c r="G176" s="1">
        <f>+IF(Datos!E177="ES TITULO","",Datos!F177)</f>
        <v>0</v>
      </c>
      <c r="L176" s="4" t="e">
        <f>+IF(Datos!E177="ES TITULO","0",Datos!H177)</f>
        <v>#N/A</v>
      </c>
    </row>
    <row r="177" spans="2:12" x14ac:dyDescent="0.25">
      <c r="B177" s="1">
        <f>+Datos!C178</f>
        <v>176</v>
      </c>
      <c r="C177" s="1" t="str">
        <f>Datos!D178</f>
        <v>0</v>
      </c>
      <c r="D177" s="1">
        <f>+Datos!B178</f>
        <v>0</v>
      </c>
      <c r="E177" s="1">
        <f>+Datos!E178</f>
        <v>0</v>
      </c>
      <c r="F177" s="1" t="str">
        <f>+IF(Datos!E178="ES TITULO","","S")</f>
        <v>S</v>
      </c>
      <c r="G177" s="1">
        <f>+IF(Datos!E178="ES TITULO","",Datos!F178)</f>
        <v>0</v>
      </c>
      <c r="L177" s="4" t="e">
        <f>+IF(Datos!E178="ES TITULO","0",Datos!H178)</f>
        <v>#N/A</v>
      </c>
    </row>
    <row r="178" spans="2:12" x14ac:dyDescent="0.25">
      <c r="B178" s="1">
        <f>+Datos!C179</f>
        <v>177</v>
      </c>
      <c r="C178" s="1" t="str">
        <f>Datos!D179</f>
        <v>0</v>
      </c>
      <c r="D178" s="1">
        <f>+Datos!B179</f>
        <v>0</v>
      </c>
      <c r="E178" s="1">
        <f>+Datos!E179</f>
        <v>0</v>
      </c>
      <c r="F178" s="1" t="str">
        <f>+IF(Datos!E179="ES TITULO","","S")</f>
        <v>S</v>
      </c>
      <c r="G178" s="1">
        <f>+IF(Datos!E179="ES TITULO","",Datos!F179)</f>
        <v>0</v>
      </c>
      <c r="L178" s="4" t="e">
        <f>+IF(Datos!E179="ES TITULO","0",Datos!H179)</f>
        <v>#N/A</v>
      </c>
    </row>
    <row r="179" spans="2:12" x14ac:dyDescent="0.25">
      <c r="B179" s="1">
        <f>+Datos!C180</f>
        <v>178</v>
      </c>
      <c r="C179" s="1" t="str">
        <f>Datos!D180</f>
        <v>0</v>
      </c>
      <c r="D179" s="1">
        <f>+Datos!B180</f>
        <v>0</v>
      </c>
      <c r="E179" s="1">
        <f>+Datos!E180</f>
        <v>0</v>
      </c>
      <c r="F179" s="1" t="str">
        <f>+IF(Datos!E180="ES TITULO","","S")</f>
        <v>S</v>
      </c>
      <c r="G179" s="1">
        <f>+IF(Datos!E180="ES TITULO","",Datos!F180)</f>
        <v>0</v>
      </c>
      <c r="L179" s="4" t="e">
        <f>+IF(Datos!E180="ES TITULO","0",Datos!H180)</f>
        <v>#N/A</v>
      </c>
    </row>
    <row r="180" spans="2:12" x14ac:dyDescent="0.25">
      <c r="B180" s="1">
        <f>+Datos!C181</f>
        <v>179</v>
      </c>
      <c r="C180" s="1" t="str">
        <f>Datos!D181</f>
        <v>0</v>
      </c>
      <c r="D180" s="1">
        <f>+Datos!B181</f>
        <v>0</v>
      </c>
      <c r="E180" s="1">
        <f>+Datos!E181</f>
        <v>0</v>
      </c>
      <c r="F180" s="1" t="str">
        <f>+IF(Datos!E181="ES TITULO","","S")</f>
        <v>S</v>
      </c>
      <c r="G180" s="1">
        <f>+IF(Datos!E181="ES TITULO","",Datos!F181)</f>
        <v>0</v>
      </c>
      <c r="L180" s="4" t="e">
        <f>+IF(Datos!E181="ES TITULO","0",Datos!H181)</f>
        <v>#N/A</v>
      </c>
    </row>
    <row r="181" spans="2:12" x14ac:dyDescent="0.25">
      <c r="B181" s="1">
        <f>+Datos!C182</f>
        <v>180</v>
      </c>
      <c r="C181" s="1" t="str">
        <f>Datos!D182</f>
        <v>0</v>
      </c>
      <c r="D181" s="1">
        <f>+Datos!B182</f>
        <v>0</v>
      </c>
      <c r="E181" s="1">
        <f>+Datos!E182</f>
        <v>0</v>
      </c>
      <c r="F181" s="1" t="str">
        <f>+IF(Datos!E182="ES TITULO","","S")</f>
        <v>S</v>
      </c>
      <c r="G181" s="1">
        <f>+IF(Datos!E182="ES TITULO","",Datos!F182)</f>
        <v>0</v>
      </c>
      <c r="L181" s="4" t="e">
        <f>+IF(Datos!E182="ES TITULO","0",Datos!H182)</f>
        <v>#N/A</v>
      </c>
    </row>
    <row r="182" spans="2:12" x14ac:dyDescent="0.25">
      <c r="B182" s="1">
        <f>+Datos!C183</f>
        <v>181</v>
      </c>
      <c r="C182" s="1" t="str">
        <f>Datos!D183</f>
        <v>0</v>
      </c>
      <c r="D182" s="1">
        <f>+Datos!B183</f>
        <v>0</v>
      </c>
      <c r="E182" s="1">
        <f>+Datos!E183</f>
        <v>0</v>
      </c>
      <c r="F182" s="1" t="str">
        <f>+IF(Datos!E183="ES TITULO","","S")</f>
        <v>S</v>
      </c>
      <c r="G182" s="1">
        <f>+IF(Datos!E183="ES TITULO","",Datos!F183)</f>
        <v>0</v>
      </c>
      <c r="L182" s="4" t="e">
        <f>+IF(Datos!E183="ES TITULO","0",Datos!H183)</f>
        <v>#N/A</v>
      </c>
    </row>
    <row r="183" spans="2:12" x14ac:dyDescent="0.25">
      <c r="B183" s="1">
        <f>+Datos!C184</f>
        <v>182</v>
      </c>
      <c r="C183" s="1" t="str">
        <f>Datos!D184</f>
        <v>0</v>
      </c>
      <c r="D183" s="1">
        <f>+Datos!B184</f>
        <v>0</v>
      </c>
      <c r="E183" s="1">
        <f>+Datos!E184</f>
        <v>0</v>
      </c>
      <c r="F183" s="1" t="str">
        <f>+IF(Datos!E184="ES TITULO","","S")</f>
        <v>S</v>
      </c>
      <c r="G183" s="1">
        <f>+IF(Datos!E184="ES TITULO","",Datos!F184)</f>
        <v>0</v>
      </c>
      <c r="L183" s="4" t="e">
        <f>+IF(Datos!E184="ES TITULO","0",Datos!H184)</f>
        <v>#N/A</v>
      </c>
    </row>
    <row r="184" spans="2:12" x14ac:dyDescent="0.25">
      <c r="B184" s="1">
        <f>+Datos!C185</f>
        <v>183</v>
      </c>
      <c r="C184" s="1" t="str">
        <f>Datos!D185</f>
        <v>0</v>
      </c>
      <c r="D184" s="1">
        <f>+Datos!B185</f>
        <v>0</v>
      </c>
      <c r="E184" s="1">
        <f>+Datos!E185</f>
        <v>0</v>
      </c>
      <c r="F184" s="1" t="str">
        <f>+IF(Datos!E185="ES TITULO","","S")</f>
        <v>S</v>
      </c>
      <c r="G184" s="1">
        <f>+IF(Datos!E185="ES TITULO","",Datos!F185)</f>
        <v>0</v>
      </c>
      <c r="L184" s="4" t="e">
        <f>+IF(Datos!E185="ES TITULO","0",Datos!H185)</f>
        <v>#N/A</v>
      </c>
    </row>
    <row r="185" spans="2:12" x14ac:dyDescent="0.25">
      <c r="B185" s="1">
        <f>+Datos!C186</f>
        <v>184</v>
      </c>
      <c r="C185" s="1" t="str">
        <f>Datos!D186</f>
        <v>0</v>
      </c>
      <c r="D185" s="1">
        <f>+Datos!B186</f>
        <v>0</v>
      </c>
      <c r="E185" s="1">
        <f>+Datos!E186</f>
        <v>0</v>
      </c>
      <c r="F185" s="1" t="str">
        <f>+IF(Datos!E186="ES TITULO","","S")</f>
        <v>S</v>
      </c>
      <c r="G185" s="1">
        <f>+IF(Datos!E186="ES TITULO","",Datos!F186)</f>
        <v>0</v>
      </c>
      <c r="L185" s="4" t="e">
        <f>+IF(Datos!E186="ES TITULO","0",Datos!H186)</f>
        <v>#N/A</v>
      </c>
    </row>
    <row r="186" spans="2:12" x14ac:dyDescent="0.25">
      <c r="B186" s="1">
        <f>+Datos!C187</f>
        <v>185</v>
      </c>
      <c r="C186" s="1" t="str">
        <f>Datos!D187</f>
        <v>0</v>
      </c>
      <c r="D186" s="1">
        <f>+Datos!B187</f>
        <v>0</v>
      </c>
      <c r="E186" s="1">
        <f>+Datos!E187</f>
        <v>0</v>
      </c>
      <c r="F186" s="1" t="str">
        <f>+IF(Datos!E187="ES TITULO","","S")</f>
        <v>S</v>
      </c>
      <c r="G186" s="1">
        <f>+IF(Datos!E187="ES TITULO","",Datos!F187)</f>
        <v>0</v>
      </c>
      <c r="L186" s="4" t="e">
        <f>+IF(Datos!E187="ES TITULO","0",Datos!H187)</f>
        <v>#N/A</v>
      </c>
    </row>
    <row r="187" spans="2:12" x14ac:dyDescent="0.25">
      <c r="B187" s="1">
        <f>+Datos!C188</f>
        <v>186</v>
      </c>
      <c r="C187" s="1" t="str">
        <f>Datos!D188</f>
        <v>0</v>
      </c>
      <c r="D187" s="1">
        <f>+Datos!B188</f>
        <v>0</v>
      </c>
      <c r="E187" s="1">
        <f>+Datos!E188</f>
        <v>0</v>
      </c>
      <c r="F187" s="1" t="str">
        <f>+IF(Datos!E188="ES TITULO","","S")</f>
        <v>S</v>
      </c>
      <c r="G187" s="1">
        <f>+IF(Datos!E188="ES TITULO","",Datos!F188)</f>
        <v>0</v>
      </c>
      <c r="L187" s="4" t="e">
        <f>+IF(Datos!E188="ES TITULO","0",Datos!H188)</f>
        <v>#N/A</v>
      </c>
    </row>
    <row r="188" spans="2:12" x14ac:dyDescent="0.25">
      <c r="B188" s="1">
        <f>+Datos!C189</f>
        <v>187</v>
      </c>
      <c r="C188" s="1" t="str">
        <f>Datos!D189</f>
        <v>0</v>
      </c>
      <c r="D188" s="1">
        <f>+Datos!B189</f>
        <v>0</v>
      </c>
      <c r="E188" s="1">
        <f>+Datos!E189</f>
        <v>0</v>
      </c>
      <c r="F188" s="1" t="str">
        <f>+IF(Datos!E189="ES TITULO","","S")</f>
        <v>S</v>
      </c>
      <c r="G188" s="1">
        <f>+IF(Datos!E189="ES TITULO","",Datos!F189)</f>
        <v>0</v>
      </c>
      <c r="L188" s="4" t="e">
        <f>+IF(Datos!E189="ES TITULO","0",Datos!H189)</f>
        <v>#N/A</v>
      </c>
    </row>
    <row r="189" spans="2:12" x14ac:dyDescent="0.25">
      <c r="B189" s="1">
        <f>+Datos!C190</f>
        <v>188</v>
      </c>
      <c r="C189" s="1" t="str">
        <f>Datos!D190</f>
        <v>0</v>
      </c>
      <c r="D189" s="1">
        <f>+Datos!B190</f>
        <v>0</v>
      </c>
      <c r="E189" s="1">
        <f>+Datos!E190</f>
        <v>0</v>
      </c>
      <c r="F189" s="1" t="str">
        <f>+IF(Datos!E190="ES TITULO","","S")</f>
        <v>S</v>
      </c>
      <c r="G189" s="1">
        <f>+IF(Datos!E190="ES TITULO","",Datos!F190)</f>
        <v>0</v>
      </c>
      <c r="L189" s="4" t="e">
        <f>+IF(Datos!E190="ES TITULO","0",Datos!H190)</f>
        <v>#N/A</v>
      </c>
    </row>
    <row r="190" spans="2:12" x14ac:dyDescent="0.25">
      <c r="B190" s="1">
        <f>+Datos!C191</f>
        <v>189</v>
      </c>
      <c r="C190" s="1" t="str">
        <f>Datos!D191</f>
        <v>0</v>
      </c>
      <c r="D190" s="1">
        <f>+Datos!B191</f>
        <v>0</v>
      </c>
      <c r="E190" s="1">
        <f>+Datos!E191</f>
        <v>0</v>
      </c>
      <c r="F190" s="1" t="str">
        <f>+IF(Datos!E191="ES TITULO","","S")</f>
        <v>S</v>
      </c>
      <c r="G190" s="1">
        <f>+IF(Datos!E191="ES TITULO","",Datos!F191)</f>
        <v>0</v>
      </c>
      <c r="L190" s="4" t="e">
        <f>+IF(Datos!E191="ES TITULO","0",Datos!H191)</f>
        <v>#N/A</v>
      </c>
    </row>
    <row r="191" spans="2:12" x14ac:dyDescent="0.25">
      <c r="B191" s="1">
        <f>+Datos!C192</f>
        <v>190</v>
      </c>
      <c r="C191" s="1" t="str">
        <f>Datos!D192</f>
        <v>0</v>
      </c>
      <c r="D191" s="1">
        <f>+Datos!B192</f>
        <v>0</v>
      </c>
      <c r="E191" s="1">
        <f>+Datos!E192</f>
        <v>0</v>
      </c>
      <c r="F191" s="1" t="str">
        <f>+IF(Datos!E192="ES TITULO","","S")</f>
        <v>S</v>
      </c>
      <c r="G191" s="1">
        <f>+IF(Datos!E192="ES TITULO","",Datos!F192)</f>
        <v>0</v>
      </c>
      <c r="L191" s="4" t="e">
        <f>+IF(Datos!E192="ES TITULO","0",Datos!H192)</f>
        <v>#N/A</v>
      </c>
    </row>
    <row r="192" spans="2:12" x14ac:dyDescent="0.25">
      <c r="B192" s="1">
        <f>+Datos!C193</f>
        <v>191</v>
      </c>
      <c r="C192" s="1" t="str">
        <f>Datos!D193</f>
        <v>0</v>
      </c>
      <c r="D192" s="1">
        <f>+Datos!B193</f>
        <v>0</v>
      </c>
      <c r="E192" s="1">
        <f>+Datos!E193</f>
        <v>0</v>
      </c>
      <c r="F192" s="1" t="str">
        <f>+IF(Datos!E193="ES TITULO","","S")</f>
        <v>S</v>
      </c>
      <c r="G192" s="1">
        <f>+IF(Datos!E193="ES TITULO","",Datos!F193)</f>
        <v>0</v>
      </c>
      <c r="L192" s="4" t="e">
        <f>+IF(Datos!E193="ES TITULO","0",Datos!H193)</f>
        <v>#N/A</v>
      </c>
    </row>
    <row r="193" spans="2:12" x14ac:dyDescent="0.25">
      <c r="B193" s="1">
        <f>+Datos!C194</f>
        <v>192</v>
      </c>
      <c r="C193" s="1" t="str">
        <f>Datos!D194</f>
        <v>0</v>
      </c>
      <c r="D193" s="1">
        <f>+Datos!B194</f>
        <v>0</v>
      </c>
      <c r="E193" s="1">
        <f>+Datos!E194</f>
        <v>0</v>
      </c>
      <c r="F193" s="1" t="str">
        <f>+IF(Datos!E194="ES TITULO","","S")</f>
        <v>S</v>
      </c>
      <c r="G193" s="1">
        <f>+IF(Datos!E194="ES TITULO","",Datos!F194)</f>
        <v>0</v>
      </c>
      <c r="L193" s="4" t="e">
        <f>+IF(Datos!E194="ES TITULO","0",Datos!H194)</f>
        <v>#N/A</v>
      </c>
    </row>
    <row r="194" spans="2:12" x14ac:dyDescent="0.25">
      <c r="B194" s="1">
        <f>+Datos!C195</f>
        <v>193</v>
      </c>
      <c r="C194" s="1" t="str">
        <f>Datos!D195</f>
        <v>0</v>
      </c>
      <c r="D194" s="1">
        <f>+Datos!B195</f>
        <v>0</v>
      </c>
      <c r="E194" s="1">
        <f>+Datos!E195</f>
        <v>0</v>
      </c>
      <c r="F194" s="1" t="str">
        <f>+IF(Datos!E195="ES TITULO","","S")</f>
        <v>S</v>
      </c>
      <c r="G194" s="1">
        <f>+IF(Datos!E195="ES TITULO","",Datos!F195)</f>
        <v>0</v>
      </c>
      <c r="L194" s="4" t="e">
        <f>+IF(Datos!E195="ES TITULO","0",Datos!H195)</f>
        <v>#N/A</v>
      </c>
    </row>
    <row r="195" spans="2:12" x14ac:dyDescent="0.25">
      <c r="B195" s="1">
        <f>+Datos!C196</f>
        <v>194</v>
      </c>
      <c r="C195" s="1" t="str">
        <f>Datos!D196</f>
        <v>0</v>
      </c>
      <c r="D195" s="1">
        <f>+Datos!B196</f>
        <v>0</v>
      </c>
      <c r="E195" s="1">
        <f>+Datos!E196</f>
        <v>0</v>
      </c>
      <c r="F195" s="1" t="str">
        <f>+IF(Datos!E196="ES TITULO","","S")</f>
        <v>S</v>
      </c>
      <c r="G195" s="1">
        <f>+IF(Datos!E196="ES TITULO","",Datos!F196)</f>
        <v>0</v>
      </c>
      <c r="L195" s="4" t="e">
        <f>+IF(Datos!E196="ES TITULO","0",Datos!H196)</f>
        <v>#N/A</v>
      </c>
    </row>
    <row r="196" spans="2:12" x14ac:dyDescent="0.25">
      <c r="B196" s="1">
        <f>+Datos!C197</f>
        <v>195</v>
      </c>
      <c r="C196" s="1" t="str">
        <f>Datos!D197</f>
        <v>0</v>
      </c>
      <c r="D196" s="1">
        <f>+Datos!B197</f>
        <v>0</v>
      </c>
      <c r="E196" s="1">
        <f>+Datos!E197</f>
        <v>0</v>
      </c>
      <c r="F196" s="1" t="str">
        <f>+IF(Datos!E197="ES TITULO","","S")</f>
        <v>S</v>
      </c>
      <c r="G196" s="1">
        <f>+IF(Datos!E197="ES TITULO","",Datos!F197)</f>
        <v>0</v>
      </c>
      <c r="L196" s="4" t="e">
        <f>+IF(Datos!E197="ES TITULO","0",Datos!H197)</f>
        <v>#N/A</v>
      </c>
    </row>
    <row r="197" spans="2:12" x14ac:dyDescent="0.25">
      <c r="B197" s="1">
        <f>+Datos!C198</f>
        <v>196</v>
      </c>
      <c r="C197" s="1" t="str">
        <f>Datos!D198</f>
        <v>0</v>
      </c>
      <c r="D197" s="1">
        <f>+Datos!B198</f>
        <v>0</v>
      </c>
      <c r="E197" s="1">
        <f>+Datos!E198</f>
        <v>0</v>
      </c>
      <c r="F197" s="1" t="str">
        <f>+IF(Datos!E198="ES TITULO","","S")</f>
        <v>S</v>
      </c>
      <c r="G197" s="1">
        <f>+IF(Datos!E198="ES TITULO","",Datos!F198)</f>
        <v>0</v>
      </c>
      <c r="L197" s="4" t="e">
        <f>+IF(Datos!E198="ES TITULO","0",Datos!H198)</f>
        <v>#N/A</v>
      </c>
    </row>
    <row r="198" spans="2:12" x14ac:dyDescent="0.25">
      <c r="B198" s="1">
        <f>+Datos!C199</f>
        <v>197</v>
      </c>
      <c r="C198" s="1" t="str">
        <f>Datos!D199</f>
        <v>0</v>
      </c>
      <c r="D198" s="1">
        <f>+Datos!B199</f>
        <v>0</v>
      </c>
      <c r="E198" s="1">
        <f>+Datos!E199</f>
        <v>0</v>
      </c>
      <c r="F198" s="1" t="str">
        <f>+IF(Datos!E199="ES TITULO","","S")</f>
        <v>S</v>
      </c>
      <c r="G198" s="1">
        <f>+IF(Datos!E199="ES TITULO","",Datos!F199)</f>
        <v>0</v>
      </c>
      <c r="L198" s="4" t="e">
        <f>+IF(Datos!E199="ES TITULO","0",Datos!H199)</f>
        <v>#N/A</v>
      </c>
    </row>
    <row r="199" spans="2:12" x14ac:dyDescent="0.25">
      <c r="B199" s="1">
        <f>+Datos!C200</f>
        <v>198</v>
      </c>
      <c r="C199" s="1" t="str">
        <f>Datos!D200</f>
        <v>0</v>
      </c>
      <c r="D199" s="1">
        <f>+Datos!B200</f>
        <v>0</v>
      </c>
      <c r="E199" s="1">
        <f>+Datos!E200</f>
        <v>0</v>
      </c>
      <c r="F199" s="1" t="str">
        <f>+IF(Datos!E200="ES TITULO","","S")</f>
        <v>S</v>
      </c>
      <c r="G199" s="1">
        <f>+IF(Datos!E200="ES TITULO","",Datos!F200)</f>
        <v>0</v>
      </c>
      <c r="L199" s="4" t="e">
        <f>+IF(Datos!E200="ES TITULO","0",Datos!H200)</f>
        <v>#N/A</v>
      </c>
    </row>
    <row r="200" spans="2:12" x14ac:dyDescent="0.25">
      <c r="B200" s="1">
        <f>+Datos!C201</f>
        <v>199</v>
      </c>
      <c r="C200" s="1" t="str">
        <f>Datos!D201</f>
        <v>0</v>
      </c>
      <c r="D200" s="1">
        <f>+Datos!B201</f>
        <v>0</v>
      </c>
      <c r="E200" s="1">
        <f>+Datos!E201</f>
        <v>0</v>
      </c>
      <c r="F200" s="1" t="str">
        <f>+IF(Datos!E201="ES TITULO","","S")</f>
        <v>S</v>
      </c>
      <c r="G200" s="1">
        <f>+IF(Datos!E201="ES TITULO","",Datos!F201)</f>
        <v>0</v>
      </c>
      <c r="L200" s="4" t="e">
        <f>+IF(Datos!E201="ES TITULO","0",Datos!H201)</f>
        <v>#N/A</v>
      </c>
    </row>
    <row r="201" spans="2:12" x14ac:dyDescent="0.25">
      <c r="B201" s="1">
        <f>+Datos!C202</f>
        <v>200</v>
      </c>
      <c r="C201" s="1" t="str">
        <f>Datos!D202</f>
        <v>0</v>
      </c>
      <c r="D201" s="1">
        <f>+Datos!B202</f>
        <v>0</v>
      </c>
      <c r="E201" s="1">
        <f>+Datos!E202</f>
        <v>0</v>
      </c>
      <c r="F201" s="1" t="str">
        <f>+IF(Datos!E202="ES TITULO","","S")</f>
        <v>S</v>
      </c>
      <c r="G201" s="1">
        <f>+IF(Datos!E202="ES TITULO","",Datos!F202)</f>
        <v>0</v>
      </c>
      <c r="L201" s="4" t="e">
        <f>+IF(Datos!E202="ES TITULO","0",Datos!H202)</f>
        <v>#N/A</v>
      </c>
    </row>
    <row r="202" spans="2:12" x14ac:dyDescent="0.25">
      <c r="B202" s="1">
        <f>+Datos!C203</f>
        <v>201</v>
      </c>
      <c r="C202" s="1" t="str">
        <f>Datos!D203</f>
        <v>0</v>
      </c>
      <c r="D202" s="1">
        <f>+Datos!B203</f>
        <v>0</v>
      </c>
      <c r="E202" s="1">
        <f>+Datos!E203</f>
        <v>0</v>
      </c>
      <c r="F202" s="1" t="str">
        <f>+IF(Datos!E203="ES TITULO","","S")</f>
        <v>S</v>
      </c>
      <c r="G202" s="1">
        <f>+IF(Datos!E203="ES TITULO","",Datos!F203)</f>
        <v>0</v>
      </c>
      <c r="L202" s="4" t="e">
        <f>+IF(Datos!E203="ES TITULO","0",Datos!H203)</f>
        <v>#N/A</v>
      </c>
    </row>
    <row r="203" spans="2:12" x14ac:dyDescent="0.25">
      <c r="B203" s="1">
        <f>+Datos!C204</f>
        <v>202</v>
      </c>
      <c r="C203" s="1" t="str">
        <f>Datos!D204</f>
        <v>0</v>
      </c>
      <c r="D203" s="1">
        <f>+Datos!B204</f>
        <v>0</v>
      </c>
      <c r="E203" s="1">
        <f>+Datos!E204</f>
        <v>0</v>
      </c>
      <c r="F203" s="1" t="str">
        <f>+IF(Datos!E204="ES TITULO","","S")</f>
        <v>S</v>
      </c>
      <c r="G203" s="1">
        <f>+IF(Datos!E204="ES TITULO","",Datos!F204)</f>
        <v>0</v>
      </c>
      <c r="L203" s="4" t="e">
        <f>+IF(Datos!E204="ES TITULO","0",Datos!H204)</f>
        <v>#N/A</v>
      </c>
    </row>
    <row r="204" spans="2:12" x14ac:dyDescent="0.25">
      <c r="B204" s="1">
        <f>+Datos!C205</f>
        <v>203</v>
      </c>
      <c r="C204" s="1" t="str">
        <f>Datos!D205</f>
        <v>0</v>
      </c>
      <c r="D204" s="1">
        <f>+Datos!B205</f>
        <v>0</v>
      </c>
      <c r="E204" s="1">
        <f>+Datos!E205</f>
        <v>0</v>
      </c>
      <c r="F204" s="1" t="str">
        <f>+IF(Datos!E205="ES TITULO","","S")</f>
        <v>S</v>
      </c>
      <c r="G204" s="1">
        <f>+IF(Datos!E205="ES TITULO","",Datos!F205)</f>
        <v>0</v>
      </c>
      <c r="L204" s="4" t="e">
        <f>+IF(Datos!E205="ES TITULO","0",Datos!H205)</f>
        <v>#N/A</v>
      </c>
    </row>
    <row r="205" spans="2:12" x14ac:dyDescent="0.25">
      <c r="B205" s="1">
        <f>+Datos!C206</f>
        <v>204</v>
      </c>
      <c r="C205" s="1" t="str">
        <f>Datos!D206</f>
        <v>0</v>
      </c>
      <c r="D205" s="1">
        <f>+Datos!B206</f>
        <v>0</v>
      </c>
      <c r="E205" s="1">
        <f>+Datos!E206</f>
        <v>0</v>
      </c>
      <c r="F205" s="1" t="str">
        <f>+IF(Datos!E206="ES TITULO","","S")</f>
        <v>S</v>
      </c>
      <c r="G205" s="1">
        <f>+IF(Datos!E206="ES TITULO","",Datos!F206)</f>
        <v>0</v>
      </c>
      <c r="L205" s="4" t="e">
        <f>+IF(Datos!E206="ES TITULO","0",Datos!H206)</f>
        <v>#N/A</v>
      </c>
    </row>
    <row r="206" spans="2:12" x14ac:dyDescent="0.25">
      <c r="B206" s="1">
        <f>+Datos!C207</f>
        <v>205</v>
      </c>
      <c r="C206" s="1" t="str">
        <f>Datos!D207</f>
        <v>0</v>
      </c>
      <c r="D206" s="1">
        <f>+Datos!B207</f>
        <v>0</v>
      </c>
      <c r="E206" s="1">
        <f>+Datos!E207</f>
        <v>0</v>
      </c>
      <c r="F206" s="1" t="str">
        <f>+IF(Datos!E207="ES TITULO","","S")</f>
        <v>S</v>
      </c>
      <c r="G206" s="1">
        <f>+IF(Datos!E207="ES TITULO","",Datos!F207)</f>
        <v>0</v>
      </c>
      <c r="L206" s="4" t="e">
        <f>+IF(Datos!E207="ES TITULO","0",Datos!H207)</f>
        <v>#N/A</v>
      </c>
    </row>
    <row r="207" spans="2:12" x14ac:dyDescent="0.25">
      <c r="B207" s="1">
        <f>+Datos!C208</f>
        <v>206</v>
      </c>
      <c r="C207" s="1" t="str">
        <f>Datos!D208</f>
        <v>0</v>
      </c>
      <c r="D207" s="1">
        <f>+Datos!B208</f>
        <v>0</v>
      </c>
      <c r="E207" s="1">
        <f>+Datos!E208</f>
        <v>0</v>
      </c>
      <c r="F207" s="1" t="str">
        <f>+IF(Datos!E208="ES TITULO","","S")</f>
        <v>S</v>
      </c>
      <c r="G207" s="1">
        <f>+IF(Datos!E208="ES TITULO","",Datos!F208)</f>
        <v>0</v>
      </c>
      <c r="L207" s="4" t="e">
        <f>+IF(Datos!E208="ES TITULO","0",Datos!H208)</f>
        <v>#N/A</v>
      </c>
    </row>
    <row r="208" spans="2:12" x14ac:dyDescent="0.25">
      <c r="B208" s="1">
        <f>+Datos!C209</f>
        <v>207</v>
      </c>
      <c r="C208" s="1" t="str">
        <f>Datos!D209</f>
        <v>0</v>
      </c>
      <c r="D208" s="1">
        <f>+Datos!B209</f>
        <v>0</v>
      </c>
      <c r="E208" s="1">
        <f>+Datos!E209</f>
        <v>0</v>
      </c>
      <c r="F208" s="1" t="str">
        <f>+IF(Datos!E209="ES TITULO","","S")</f>
        <v>S</v>
      </c>
      <c r="G208" s="1">
        <f>+IF(Datos!E209="ES TITULO","",Datos!F209)</f>
        <v>0</v>
      </c>
      <c r="L208" s="4" t="e">
        <f>+IF(Datos!E209="ES TITULO","0",Datos!H209)</f>
        <v>#N/A</v>
      </c>
    </row>
    <row r="209" spans="2:12" x14ac:dyDescent="0.25">
      <c r="B209" s="1">
        <f>+Datos!C210</f>
        <v>208</v>
      </c>
      <c r="C209" s="1" t="str">
        <f>Datos!D210</f>
        <v>0</v>
      </c>
      <c r="D209" s="1">
        <f>+Datos!B210</f>
        <v>0</v>
      </c>
      <c r="E209" s="1">
        <f>+Datos!E210</f>
        <v>0</v>
      </c>
      <c r="F209" s="1" t="str">
        <f>+IF(Datos!E210="ES TITULO","","S")</f>
        <v>S</v>
      </c>
      <c r="G209" s="1">
        <f>+IF(Datos!E210="ES TITULO","",Datos!F210)</f>
        <v>0</v>
      </c>
      <c r="L209" s="4" t="e">
        <f>+IF(Datos!E210="ES TITULO","0",Datos!H210)</f>
        <v>#N/A</v>
      </c>
    </row>
    <row r="210" spans="2:12" x14ac:dyDescent="0.25">
      <c r="B210" s="1">
        <f>+Datos!C211</f>
        <v>209</v>
      </c>
      <c r="C210" s="1" t="str">
        <f>Datos!D211</f>
        <v>0</v>
      </c>
      <c r="D210" s="1">
        <f>+Datos!B211</f>
        <v>0</v>
      </c>
      <c r="E210" s="1">
        <f>+Datos!E211</f>
        <v>0</v>
      </c>
      <c r="F210" s="1" t="str">
        <f>+IF(Datos!E211="ES TITULO","","S")</f>
        <v>S</v>
      </c>
      <c r="G210" s="1">
        <f>+IF(Datos!E211="ES TITULO","",Datos!F211)</f>
        <v>0</v>
      </c>
      <c r="L210" s="4" t="e">
        <f>+IF(Datos!E211="ES TITULO","0",Datos!H211)</f>
        <v>#N/A</v>
      </c>
    </row>
    <row r="211" spans="2:12" x14ac:dyDescent="0.25">
      <c r="B211" s="1">
        <f>+Datos!C212</f>
        <v>210</v>
      </c>
      <c r="C211" s="1" t="str">
        <f>Datos!D212</f>
        <v>0</v>
      </c>
      <c r="D211" s="1">
        <f>+Datos!B212</f>
        <v>0</v>
      </c>
      <c r="E211" s="1">
        <f>+Datos!E212</f>
        <v>0</v>
      </c>
      <c r="F211" s="1" t="str">
        <f>+IF(Datos!E212="ES TITULO","","S")</f>
        <v>S</v>
      </c>
      <c r="G211" s="1">
        <f>+IF(Datos!E212="ES TITULO","",Datos!F212)</f>
        <v>0</v>
      </c>
      <c r="L211" s="4" t="e">
        <f>+IF(Datos!E212="ES TITULO","0",Datos!H212)</f>
        <v>#N/A</v>
      </c>
    </row>
    <row r="212" spans="2:12" x14ac:dyDescent="0.25">
      <c r="B212" s="1">
        <f>+Datos!C213</f>
        <v>211</v>
      </c>
      <c r="C212" s="1" t="str">
        <f>Datos!D213</f>
        <v>0</v>
      </c>
      <c r="D212" s="1">
        <f>+Datos!B213</f>
        <v>0</v>
      </c>
      <c r="E212" s="1">
        <f>+Datos!E213</f>
        <v>0</v>
      </c>
      <c r="F212" s="1" t="str">
        <f>+IF(Datos!E213="ES TITULO","","S")</f>
        <v>S</v>
      </c>
      <c r="G212" s="1">
        <f>+IF(Datos!E213="ES TITULO","",Datos!F213)</f>
        <v>0</v>
      </c>
      <c r="L212" s="4" t="e">
        <f>+IF(Datos!E213="ES TITULO","0",Datos!H213)</f>
        <v>#N/A</v>
      </c>
    </row>
    <row r="213" spans="2:12" x14ac:dyDescent="0.25">
      <c r="B213" s="1">
        <f>+Datos!C214</f>
        <v>212</v>
      </c>
      <c r="C213" s="1" t="str">
        <f>Datos!D214</f>
        <v>0</v>
      </c>
      <c r="D213" s="1">
        <f>+Datos!B214</f>
        <v>0</v>
      </c>
      <c r="E213" s="1">
        <f>+Datos!E214</f>
        <v>0</v>
      </c>
      <c r="F213" s="1" t="str">
        <f>+IF(Datos!E214="ES TITULO","","S")</f>
        <v>S</v>
      </c>
      <c r="G213" s="1">
        <f>+IF(Datos!E214="ES TITULO","",Datos!F214)</f>
        <v>0</v>
      </c>
      <c r="L213" s="4" t="e">
        <f>+IF(Datos!E214="ES TITULO","0",Datos!H214)</f>
        <v>#N/A</v>
      </c>
    </row>
    <row r="214" spans="2:12" x14ac:dyDescent="0.25">
      <c r="B214" s="1">
        <f>+Datos!C215</f>
        <v>213</v>
      </c>
      <c r="C214" s="1" t="str">
        <f>Datos!D215</f>
        <v>0</v>
      </c>
      <c r="D214" s="1">
        <f>+Datos!B215</f>
        <v>0</v>
      </c>
      <c r="E214" s="1">
        <f>+Datos!E215</f>
        <v>0</v>
      </c>
      <c r="F214" s="1" t="str">
        <f>+IF(Datos!E215="ES TITULO","","S")</f>
        <v>S</v>
      </c>
      <c r="G214" s="1">
        <f>+IF(Datos!E215="ES TITULO","",Datos!F215)</f>
        <v>0</v>
      </c>
      <c r="L214" s="4" t="e">
        <f>+IF(Datos!E215="ES TITULO","0",Datos!H215)</f>
        <v>#N/A</v>
      </c>
    </row>
    <row r="215" spans="2:12" x14ac:dyDescent="0.25">
      <c r="B215" s="1">
        <f>+Datos!C216</f>
        <v>214</v>
      </c>
      <c r="C215" s="1" t="str">
        <f>Datos!D216</f>
        <v>0</v>
      </c>
      <c r="D215" s="1">
        <f>+Datos!B216</f>
        <v>0</v>
      </c>
      <c r="E215" s="1">
        <f>+Datos!E216</f>
        <v>0</v>
      </c>
      <c r="F215" s="1" t="str">
        <f>+IF(Datos!E216="ES TITULO","","S")</f>
        <v>S</v>
      </c>
      <c r="G215" s="1">
        <f>+IF(Datos!E216="ES TITULO","",Datos!F216)</f>
        <v>0</v>
      </c>
      <c r="L215" s="4" t="e">
        <f>+IF(Datos!E216="ES TITULO","0",Datos!H216)</f>
        <v>#N/A</v>
      </c>
    </row>
    <row r="216" spans="2:12" x14ac:dyDescent="0.25">
      <c r="B216" s="1">
        <f>+Datos!C217</f>
        <v>215</v>
      </c>
      <c r="C216" s="1" t="str">
        <f>Datos!D217</f>
        <v>0</v>
      </c>
      <c r="D216" s="1">
        <f>+Datos!B217</f>
        <v>0</v>
      </c>
      <c r="E216" s="1">
        <f>+Datos!E217</f>
        <v>0</v>
      </c>
      <c r="F216" s="1" t="str">
        <f>+IF(Datos!E217="ES TITULO","","S")</f>
        <v>S</v>
      </c>
      <c r="G216" s="1">
        <f>+IF(Datos!E217="ES TITULO","",Datos!F217)</f>
        <v>0</v>
      </c>
      <c r="L216" s="4" t="e">
        <f>+IF(Datos!E217="ES TITULO","0",Datos!H217)</f>
        <v>#N/A</v>
      </c>
    </row>
    <row r="217" spans="2:12" x14ac:dyDescent="0.25">
      <c r="B217" s="1">
        <f>+Datos!C218</f>
        <v>216</v>
      </c>
      <c r="C217" s="1" t="str">
        <f>Datos!D218</f>
        <v>0</v>
      </c>
      <c r="D217" s="1">
        <f>+Datos!B218</f>
        <v>0</v>
      </c>
      <c r="E217" s="1">
        <f>+Datos!E218</f>
        <v>0</v>
      </c>
      <c r="F217" s="1" t="str">
        <f>+IF(Datos!E218="ES TITULO","","S")</f>
        <v>S</v>
      </c>
      <c r="G217" s="1">
        <f>+IF(Datos!E218="ES TITULO","",Datos!F218)</f>
        <v>0</v>
      </c>
      <c r="L217" s="4" t="e">
        <f>+IF(Datos!E218="ES TITULO","0",Datos!H218)</f>
        <v>#N/A</v>
      </c>
    </row>
    <row r="218" spans="2:12" x14ac:dyDescent="0.25">
      <c r="B218" s="1">
        <f>+Datos!C219</f>
        <v>217</v>
      </c>
      <c r="C218" s="1" t="str">
        <f>Datos!D219</f>
        <v>0</v>
      </c>
      <c r="D218" s="1">
        <f>+Datos!B219</f>
        <v>0</v>
      </c>
      <c r="E218" s="1">
        <f>+Datos!E219</f>
        <v>0</v>
      </c>
      <c r="F218" s="1" t="str">
        <f>+IF(Datos!E219="ES TITULO","","S")</f>
        <v>S</v>
      </c>
      <c r="G218" s="1">
        <f>+IF(Datos!E219="ES TITULO","",Datos!F219)</f>
        <v>0</v>
      </c>
      <c r="L218" s="4" t="e">
        <f>+IF(Datos!E219="ES TITULO","0",Datos!H219)</f>
        <v>#N/A</v>
      </c>
    </row>
    <row r="219" spans="2:12" x14ac:dyDescent="0.25">
      <c r="B219" s="1">
        <f>+Datos!C220</f>
        <v>218</v>
      </c>
      <c r="C219" s="1" t="str">
        <f>Datos!D220</f>
        <v>0</v>
      </c>
      <c r="D219" s="1">
        <f>+Datos!B220</f>
        <v>0</v>
      </c>
      <c r="E219" s="1">
        <f>+Datos!E220</f>
        <v>0</v>
      </c>
      <c r="F219" s="1" t="str">
        <f>+IF(Datos!E220="ES TITULO","","S")</f>
        <v>S</v>
      </c>
      <c r="G219" s="1">
        <f>+IF(Datos!E220="ES TITULO","",Datos!F220)</f>
        <v>0</v>
      </c>
      <c r="L219" s="4" t="e">
        <f>+IF(Datos!E220="ES TITULO","0",Datos!H220)</f>
        <v>#N/A</v>
      </c>
    </row>
    <row r="220" spans="2:12" x14ac:dyDescent="0.25">
      <c r="B220" s="1">
        <f>+Datos!C221</f>
        <v>219</v>
      </c>
      <c r="C220" s="1" t="str">
        <f>Datos!D221</f>
        <v>0</v>
      </c>
      <c r="D220" s="1">
        <f>+Datos!B221</f>
        <v>0</v>
      </c>
      <c r="E220" s="1">
        <f>+Datos!E221</f>
        <v>0</v>
      </c>
      <c r="F220" s="1" t="str">
        <f>+IF(Datos!E221="ES TITULO","","S")</f>
        <v>S</v>
      </c>
      <c r="G220" s="1">
        <f>+IF(Datos!E221="ES TITULO","",Datos!F221)</f>
        <v>0</v>
      </c>
      <c r="L220" s="4" t="e">
        <f>+IF(Datos!E221="ES TITULO","0",Datos!H221)</f>
        <v>#N/A</v>
      </c>
    </row>
    <row r="221" spans="2:12" x14ac:dyDescent="0.25">
      <c r="B221" s="1">
        <f>+Datos!C222</f>
        <v>220</v>
      </c>
      <c r="C221" s="1" t="str">
        <f>Datos!D222</f>
        <v>0</v>
      </c>
      <c r="D221" s="1">
        <f>+Datos!B222</f>
        <v>0</v>
      </c>
      <c r="E221" s="1">
        <f>+Datos!E222</f>
        <v>0</v>
      </c>
      <c r="F221" s="1" t="str">
        <f>+IF(Datos!E222="ES TITULO","","S")</f>
        <v>S</v>
      </c>
      <c r="G221" s="1">
        <f>+IF(Datos!E222="ES TITULO","",Datos!F222)</f>
        <v>0</v>
      </c>
      <c r="L221" s="4" t="e">
        <f>+IF(Datos!E222="ES TITULO","0",Datos!H222)</f>
        <v>#N/A</v>
      </c>
    </row>
    <row r="222" spans="2:12" x14ac:dyDescent="0.25">
      <c r="B222" s="1">
        <f>+Datos!C223</f>
        <v>221</v>
      </c>
      <c r="C222" s="1" t="str">
        <f>Datos!D223</f>
        <v>0</v>
      </c>
      <c r="D222" s="1">
        <f>+Datos!B223</f>
        <v>0</v>
      </c>
      <c r="E222" s="1">
        <f>+Datos!E223</f>
        <v>0</v>
      </c>
      <c r="F222" s="1" t="str">
        <f>+IF(Datos!E223="ES TITULO","","S")</f>
        <v>S</v>
      </c>
      <c r="G222" s="1">
        <f>+IF(Datos!E223="ES TITULO","",Datos!F223)</f>
        <v>0</v>
      </c>
      <c r="L222" s="4" t="e">
        <f>+IF(Datos!E223="ES TITULO","0",Datos!H223)</f>
        <v>#N/A</v>
      </c>
    </row>
    <row r="223" spans="2:12" x14ac:dyDescent="0.25">
      <c r="B223" s="1">
        <f>+Datos!C224</f>
        <v>222</v>
      </c>
      <c r="C223" s="1" t="str">
        <f>Datos!D224</f>
        <v>0</v>
      </c>
      <c r="D223" s="1">
        <f>+Datos!B224</f>
        <v>0</v>
      </c>
      <c r="E223" s="1">
        <f>+Datos!E224</f>
        <v>0</v>
      </c>
      <c r="F223" s="1" t="str">
        <f>+IF(Datos!E224="ES TITULO","","S")</f>
        <v>S</v>
      </c>
      <c r="G223" s="1">
        <f>+IF(Datos!E224="ES TITULO","",Datos!F224)</f>
        <v>0</v>
      </c>
      <c r="L223" s="4" t="e">
        <f>+IF(Datos!E224="ES TITULO","0",Datos!H224)</f>
        <v>#N/A</v>
      </c>
    </row>
    <row r="224" spans="2:12" x14ac:dyDescent="0.25">
      <c r="B224" s="1">
        <f>+Datos!C225</f>
        <v>223</v>
      </c>
      <c r="C224" s="1" t="str">
        <f>Datos!D225</f>
        <v>0</v>
      </c>
      <c r="D224" s="1">
        <f>+Datos!B225</f>
        <v>0</v>
      </c>
      <c r="E224" s="1">
        <f>+Datos!E225</f>
        <v>0</v>
      </c>
      <c r="F224" s="1" t="str">
        <f>+IF(Datos!E225="ES TITULO","","S")</f>
        <v>S</v>
      </c>
      <c r="G224" s="1">
        <f>+IF(Datos!E225="ES TITULO","",Datos!F225)</f>
        <v>0</v>
      </c>
      <c r="L224" s="4" t="e">
        <f>+IF(Datos!E225="ES TITULO","0",Datos!H225)</f>
        <v>#N/A</v>
      </c>
    </row>
    <row r="225" spans="2:12" x14ac:dyDescent="0.25">
      <c r="B225" s="1">
        <f>+Datos!C226</f>
        <v>224</v>
      </c>
      <c r="C225" s="1" t="str">
        <f>Datos!D226</f>
        <v>0</v>
      </c>
      <c r="D225" s="1">
        <f>+Datos!B226</f>
        <v>0</v>
      </c>
      <c r="E225" s="1">
        <f>+Datos!E226</f>
        <v>0</v>
      </c>
      <c r="F225" s="1" t="str">
        <f>+IF(Datos!E226="ES TITULO","","S")</f>
        <v>S</v>
      </c>
      <c r="G225" s="1">
        <f>+IF(Datos!E226="ES TITULO","",Datos!F226)</f>
        <v>0</v>
      </c>
      <c r="L225" s="4" t="e">
        <f>+IF(Datos!E226="ES TITULO","0",Datos!H226)</f>
        <v>#N/A</v>
      </c>
    </row>
    <row r="226" spans="2:12" x14ac:dyDescent="0.25">
      <c r="B226" s="1">
        <f>+Datos!C227</f>
        <v>225</v>
      </c>
      <c r="C226" s="1" t="str">
        <f>Datos!D227</f>
        <v>0</v>
      </c>
      <c r="D226" s="1">
        <f>+Datos!B227</f>
        <v>0</v>
      </c>
      <c r="E226" s="1">
        <f>+Datos!E227</f>
        <v>0</v>
      </c>
      <c r="F226" s="1" t="str">
        <f>+IF(Datos!E227="ES TITULO","","S")</f>
        <v>S</v>
      </c>
      <c r="G226" s="1">
        <f>+IF(Datos!E227="ES TITULO","",Datos!F227)</f>
        <v>0</v>
      </c>
      <c r="L226" s="4" t="e">
        <f>+IF(Datos!E227="ES TITULO","0",Datos!H227)</f>
        <v>#N/A</v>
      </c>
    </row>
    <row r="227" spans="2:12" x14ac:dyDescent="0.25">
      <c r="B227" s="1">
        <f>+Datos!C228</f>
        <v>226</v>
      </c>
      <c r="C227" s="1" t="str">
        <f>Datos!D228</f>
        <v>0</v>
      </c>
      <c r="D227" s="1">
        <f>+Datos!B228</f>
        <v>0</v>
      </c>
      <c r="E227" s="1">
        <f>+Datos!E228</f>
        <v>0</v>
      </c>
      <c r="F227" s="1" t="str">
        <f>+IF(Datos!E228="ES TITULO","","S")</f>
        <v>S</v>
      </c>
      <c r="G227" s="1">
        <f>+IF(Datos!E228="ES TITULO","",Datos!F228)</f>
        <v>0</v>
      </c>
      <c r="L227" s="4" t="e">
        <f>+IF(Datos!E228="ES TITULO","0",Datos!H228)</f>
        <v>#N/A</v>
      </c>
    </row>
    <row r="228" spans="2:12" x14ac:dyDescent="0.25">
      <c r="B228" s="1">
        <f>+Datos!C229</f>
        <v>227</v>
      </c>
      <c r="C228" s="1" t="str">
        <f>Datos!D229</f>
        <v>0</v>
      </c>
      <c r="D228" s="1">
        <f>+Datos!B229</f>
        <v>0</v>
      </c>
      <c r="E228" s="1">
        <f>+Datos!E229</f>
        <v>0</v>
      </c>
      <c r="F228" s="1" t="str">
        <f>+IF(Datos!E229="ES TITULO","","S")</f>
        <v>S</v>
      </c>
      <c r="G228" s="1">
        <f>+IF(Datos!E229="ES TITULO","",Datos!F229)</f>
        <v>0</v>
      </c>
      <c r="L228" s="4" t="e">
        <f>+IF(Datos!E229="ES TITULO","0",Datos!H229)</f>
        <v>#N/A</v>
      </c>
    </row>
    <row r="229" spans="2:12" x14ac:dyDescent="0.25">
      <c r="B229" s="1">
        <f>+Datos!C230</f>
        <v>228</v>
      </c>
      <c r="C229" s="1" t="str">
        <f>Datos!D230</f>
        <v>0</v>
      </c>
      <c r="D229" s="1">
        <f>+Datos!B230</f>
        <v>0</v>
      </c>
      <c r="E229" s="1">
        <f>+Datos!E230</f>
        <v>0</v>
      </c>
      <c r="F229" s="1" t="str">
        <f>+IF(Datos!E230="ES TITULO","","S")</f>
        <v>S</v>
      </c>
      <c r="G229" s="1">
        <f>+IF(Datos!E230="ES TITULO","",Datos!F230)</f>
        <v>0</v>
      </c>
      <c r="L229" s="4" t="e">
        <f>+IF(Datos!E230="ES TITULO","0",Datos!H230)</f>
        <v>#N/A</v>
      </c>
    </row>
    <row r="230" spans="2:12" x14ac:dyDescent="0.25">
      <c r="B230" s="1">
        <f>+Datos!C231</f>
        <v>229</v>
      </c>
      <c r="C230" s="1" t="str">
        <f>Datos!D231</f>
        <v>0</v>
      </c>
      <c r="D230" s="1">
        <f>+Datos!B231</f>
        <v>0</v>
      </c>
      <c r="E230" s="1">
        <f>+Datos!E231</f>
        <v>0</v>
      </c>
      <c r="F230" s="1" t="str">
        <f>+IF(Datos!E231="ES TITULO","","S")</f>
        <v>S</v>
      </c>
      <c r="G230" s="1">
        <f>+IF(Datos!E231="ES TITULO","",Datos!F231)</f>
        <v>0</v>
      </c>
      <c r="L230" s="4" t="e">
        <f>+IF(Datos!E231="ES TITULO","0",Datos!H231)</f>
        <v>#N/A</v>
      </c>
    </row>
    <row r="231" spans="2:12" x14ac:dyDescent="0.25">
      <c r="B231" s="1">
        <f>+Datos!C232</f>
        <v>230</v>
      </c>
      <c r="C231" s="1" t="str">
        <f>Datos!D232</f>
        <v>0</v>
      </c>
      <c r="D231" s="1">
        <f>+Datos!B232</f>
        <v>0</v>
      </c>
      <c r="E231" s="1">
        <f>+Datos!E232</f>
        <v>0</v>
      </c>
      <c r="F231" s="1" t="str">
        <f>+IF(Datos!E232="ES TITULO","","S")</f>
        <v>S</v>
      </c>
      <c r="G231" s="1">
        <f>+IF(Datos!E232="ES TITULO","",Datos!F232)</f>
        <v>0</v>
      </c>
      <c r="L231" s="4" t="e">
        <f>+IF(Datos!E232="ES TITULO","0",Datos!H232)</f>
        <v>#N/A</v>
      </c>
    </row>
    <row r="232" spans="2:12" x14ac:dyDescent="0.25">
      <c r="B232" s="1">
        <f>+Datos!C233</f>
        <v>231</v>
      </c>
      <c r="C232" s="1" t="str">
        <f>Datos!D233</f>
        <v>0</v>
      </c>
      <c r="D232" s="1">
        <f>+Datos!B233</f>
        <v>0</v>
      </c>
      <c r="E232" s="1">
        <f>+Datos!E233</f>
        <v>0</v>
      </c>
      <c r="F232" s="1" t="str">
        <f>+IF(Datos!E233="ES TITULO","","S")</f>
        <v>S</v>
      </c>
      <c r="G232" s="1">
        <f>+IF(Datos!E233="ES TITULO","",Datos!F233)</f>
        <v>0</v>
      </c>
      <c r="L232" s="4" t="e">
        <f>+IF(Datos!E233="ES TITULO","0",Datos!H233)</f>
        <v>#N/A</v>
      </c>
    </row>
    <row r="233" spans="2:12" x14ac:dyDescent="0.25">
      <c r="B233" s="1">
        <f>+Datos!C234</f>
        <v>232</v>
      </c>
      <c r="C233" s="1" t="str">
        <f>Datos!D234</f>
        <v>0</v>
      </c>
      <c r="D233" s="1">
        <f>+Datos!B234</f>
        <v>0</v>
      </c>
      <c r="E233" s="1">
        <f>+Datos!E234</f>
        <v>0</v>
      </c>
      <c r="F233" s="1" t="str">
        <f>+IF(Datos!E234="ES TITULO","","S")</f>
        <v>S</v>
      </c>
      <c r="G233" s="1">
        <f>+IF(Datos!E234="ES TITULO","",Datos!F234)</f>
        <v>0</v>
      </c>
      <c r="L233" s="4" t="e">
        <f>+IF(Datos!E234="ES TITULO","0",Datos!H234)</f>
        <v>#N/A</v>
      </c>
    </row>
    <row r="234" spans="2:12" x14ac:dyDescent="0.25">
      <c r="B234" s="1">
        <f>+Datos!C235</f>
        <v>233</v>
      </c>
      <c r="C234" s="1" t="str">
        <f>Datos!D235</f>
        <v>0</v>
      </c>
      <c r="D234" s="1">
        <f>+Datos!B235</f>
        <v>0</v>
      </c>
      <c r="E234" s="1">
        <f>+Datos!E235</f>
        <v>0</v>
      </c>
      <c r="F234" s="1" t="str">
        <f>+IF(Datos!E235="ES TITULO","","S")</f>
        <v>S</v>
      </c>
      <c r="G234" s="1">
        <f>+IF(Datos!E235="ES TITULO","",Datos!F235)</f>
        <v>0</v>
      </c>
      <c r="L234" s="4" t="e">
        <f>+IF(Datos!E235="ES TITULO","0",Datos!H235)</f>
        <v>#N/A</v>
      </c>
    </row>
    <row r="235" spans="2:12" x14ac:dyDescent="0.25">
      <c r="B235" s="1">
        <f>+Datos!C236</f>
        <v>234</v>
      </c>
      <c r="C235" s="1" t="str">
        <f>Datos!D236</f>
        <v>0</v>
      </c>
      <c r="D235" s="1">
        <f>+Datos!B236</f>
        <v>0</v>
      </c>
      <c r="E235" s="1">
        <f>+Datos!E236</f>
        <v>0</v>
      </c>
      <c r="F235" s="1" t="str">
        <f>+IF(Datos!E236="ES TITULO","","S")</f>
        <v>S</v>
      </c>
      <c r="G235" s="1">
        <f>+IF(Datos!E236="ES TITULO","",Datos!F236)</f>
        <v>0</v>
      </c>
      <c r="L235" s="4" t="e">
        <f>+IF(Datos!E236="ES TITULO","0",Datos!H236)</f>
        <v>#N/A</v>
      </c>
    </row>
    <row r="236" spans="2:12" x14ac:dyDescent="0.25">
      <c r="B236" s="1">
        <f>+Datos!C237</f>
        <v>235</v>
      </c>
      <c r="C236" s="1" t="str">
        <f>Datos!D237</f>
        <v>0</v>
      </c>
      <c r="D236" s="1">
        <f>+Datos!B237</f>
        <v>0</v>
      </c>
      <c r="E236" s="1">
        <f>+Datos!E237</f>
        <v>0</v>
      </c>
      <c r="F236" s="1" t="str">
        <f>+IF(Datos!E237="ES TITULO","","S")</f>
        <v>S</v>
      </c>
      <c r="G236" s="1">
        <f>+IF(Datos!E237="ES TITULO","",Datos!F237)</f>
        <v>0</v>
      </c>
      <c r="L236" s="4" t="e">
        <f>+IF(Datos!E237="ES TITULO","0",Datos!H237)</f>
        <v>#N/A</v>
      </c>
    </row>
    <row r="237" spans="2:12" x14ac:dyDescent="0.25">
      <c r="B237" s="1">
        <f>+Datos!C238</f>
        <v>236</v>
      </c>
      <c r="C237" s="1" t="str">
        <f>Datos!D238</f>
        <v>0</v>
      </c>
      <c r="D237" s="1">
        <f>+Datos!B238</f>
        <v>0</v>
      </c>
      <c r="E237" s="1">
        <f>+Datos!E238</f>
        <v>0</v>
      </c>
      <c r="F237" s="1" t="str">
        <f>+IF(Datos!E238="ES TITULO","","S")</f>
        <v>S</v>
      </c>
      <c r="G237" s="1">
        <f>+IF(Datos!E238="ES TITULO","",Datos!F238)</f>
        <v>0</v>
      </c>
      <c r="L237" s="4" t="e">
        <f>+IF(Datos!E238="ES TITULO","0",Datos!H238)</f>
        <v>#N/A</v>
      </c>
    </row>
    <row r="238" spans="2:12" x14ac:dyDescent="0.25">
      <c r="B238" s="1">
        <f>+Datos!C239</f>
        <v>237</v>
      </c>
      <c r="C238" s="1" t="str">
        <f>Datos!D239</f>
        <v>0</v>
      </c>
      <c r="D238" s="1">
        <f>+Datos!B239</f>
        <v>0</v>
      </c>
      <c r="E238" s="1">
        <f>+Datos!E239</f>
        <v>0</v>
      </c>
      <c r="F238" s="1" t="str">
        <f>+IF(Datos!E239="ES TITULO","","S")</f>
        <v>S</v>
      </c>
      <c r="G238" s="1">
        <f>+IF(Datos!E239="ES TITULO","",Datos!F239)</f>
        <v>0</v>
      </c>
      <c r="L238" s="4" t="e">
        <f>+IF(Datos!E239="ES TITULO","0",Datos!H239)</f>
        <v>#N/A</v>
      </c>
    </row>
    <row r="239" spans="2:12" x14ac:dyDescent="0.25">
      <c r="B239" s="1">
        <f>+Datos!C240</f>
        <v>238</v>
      </c>
      <c r="C239" s="1" t="str">
        <f>Datos!D240</f>
        <v>0</v>
      </c>
      <c r="D239" s="1">
        <f>+Datos!B240</f>
        <v>0</v>
      </c>
      <c r="E239" s="1">
        <f>+Datos!E240</f>
        <v>0</v>
      </c>
      <c r="F239" s="1" t="str">
        <f>+IF(Datos!E240="ES TITULO","","S")</f>
        <v>S</v>
      </c>
      <c r="G239" s="1">
        <f>+IF(Datos!E240="ES TITULO","",Datos!F240)</f>
        <v>0</v>
      </c>
      <c r="L239" s="4" t="e">
        <f>+IF(Datos!E240="ES TITULO","0",Datos!H240)</f>
        <v>#N/A</v>
      </c>
    </row>
    <row r="240" spans="2:12" x14ac:dyDescent="0.25">
      <c r="B240" s="1">
        <f>+Datos!C241</f>
        <v>239</v>
      </c>
      <c r="C240" s="1" t="str">
        <f>Datos!D241</f>
        <v>0</v>
      </c>
      <c r="D240" s="1">
        <f>+Datos!B241</f>
        <v>0</v>
      </c>
      <c r="E240" s="1">
        <f>+Datos!E241</f>
        <v>0</v>
      </c>
      <c r="F240" s="1" t="str">
        <f>+IF(Datos!E241="ES TITULO","","S")</f>
        <v>S</v>
      </c>
      <c r="G240" s="1">
        <f>+IF(Datos!E241="ES TITULO","",Datos!F241)</f>
        <v>0</v>
      </c>
      <c r="L240" s="4" t="e">
        <f>+IF(Datos!E241="ES TITULO","0",Datos!H241)</f>
        <v>#N/A</v>
      </c>
    </row>
    <row r="241" spans="2:12" x14ac:dyDescent="0.25">
      <c r="B241" s="1">
        <f>+Datos!C242</f>
        <v>240</v>
      </c>
      <c r="C241" s="1" t="str">
        <f>Datos!D242</f>
        <v>0</v>
      </c>
      <c r="D241" s="1">
        <f>+Datos!B242</f>
        <v>0</v>
      </c>
      <c r="E241" s="1">
        <f>+Datos!E242</f>
        <v>0</v>
      </c>
      <c r="F241" s="1" t="str">
        <f>+IF(Datos!E242="ES TITULO","","S")</f>
        <v>S</v>
      </c>
      <c r="G241" s="1">
        <f>+IF(Datos!E242="ES TITULO","",Datos!F242)</f>
        <v>0</v>
      </c>
      <c r="L241" s="4" t="e">
        <f>+IF(Datos!E242="ES TITULO","0",Datos!H242)</f>
        <v>#N/A</v>
      </c>
    </row>
    <row r="242" spans="2:12" x14ac:dyDescent="0.25">
      <c r="B242" s="1">
        <f>+Datos!C243</f>
        <v>241</v>
      </c>
      <c r="C242" s="1" t="str">
        <f>Datos!D243</f>
        <v>0</v>
      </c>
      <c r="D242" s="1">
        <f>+Datos!B243</f>
        <v>0</v>
      </c>
      <c r="E242" s="1">
        <f>+Datos!E243</f>
        <v>0</v>
      </c>
      <c r="F242" s="1" t="str">
        <f>+IF(Datos!E243="ES TITULO","","S")</f>
        <v>S</v>
      </c>
      <c r="G242" s="1">
        <f>+IF(Datos!E243="ES TITULO","",Datos!F243)</f>
        <v>0</v>
      </c>
      <c r="L242" s="4" t="e">
        <f>+IF(Datos!E243="ES TITULO","0",Datos!H243)</f>
        <v>#N/A</v>
      </c>
    </row>
    <row r="243" spans="2:12" x14ac:dyDescent="0.25">
      <c r="B243" s="1">
        <f>+Datos!C244</f>
        <v>242</v>
      </c>
      <c r="C243" s="1" t="str">
        <f>Datos!D244</f>
        <v>0</v>
      </c>
      <c r="D243" s="1">
        <f>+Datos!B244</f>
        <v>0</v>
      </c>
      <c r="E243" s="1">
        <f>+Datos!E244</f>
        <v>0</v>
      </c>
      <c r="F243" s="1" t="str">
        <f>+IF(Datos!E244="ES TITULO","","S")</f>
        <v>S</v>
      </c>
      <c r="G243" s="1">
        <f>+IF(Datos!E244="ES TITULO","",Datos!F244)</f>
        <v>0</v>
      </c>
      <c r="L243" s="4" t="e">
        <f>+IF(Datos!E244="ES TITULO","0",Datos!H244)</f>
        <v>#N/A</v>
      </c>
    </row>
    <row r="244" spans="2:12" x14ac:dyDescent="0.25">
      <c r="B244" s="1">
        <f>+Datos!C245</f>
        <v>243</v>
      </c>
      <c r="C244" s="1" t="str">
        <f>Datos!D245</f>
        <v>0</v>
      </c>
      <c r="D244" s="1">
        <f>+Datos!B245</f>
        <v>0</v>
      </c>
      <c r="E244" s="1">
        <f>+Datos!E245</f>
        <v>0</v>
      </c>
      <c r="F244" s="1" t="str">
        <f>+IF(Datos!E245="ES TITULO","","S")</f>
        <v>S</v>
      </c>
      <c r="G244" s="1">
        <f>+IF(Datos!E245="ES TITULO","",Datos!F245)</f>
        <v>0</v>
      </c>
      <c r="L244" s="4" t="e">
        <f>+IF(Datos!E245="ES TITULO","0",Datos!H245)</f>
        <v>#N/A</v>
      </c>
    </row>
    <row r="245" spans="2:12" x14ac:dyDescent="0.25">
      <c r="B245" s="1">
        <f>+Datos!C246</f>
        <v>244</v>
      </c>
      <c r="C245" s="1" t="str">
        <f>Datos!D246</f>
        <v>0</v>
      </c>
      <c r="D245" s="1">
        <f>+Datos!B246</f>
        <v>0</v>
      </c>
      <c r="E245" s="1">
        <f>+Datos!E246</f>
        <v>0</v>
      </c>
      <c r="F245" s="1" t="str">
        <f>+IF(Datos!E246="ES TITULO","","S")</f>
        <v>S</v>
      </c>
      <c r="G245" s="1">
        <f>+IF(Datos!E246="ES TITULO","",Datos!F246)</f>
        <v>0</v>
      </c>
      <c r="L245" s="4" t="e">
        <f>+IF(Datos!E246="ES TITULO","0",Datos!H246)</f>
        <v>#N/A</v>
      </c>
    </row>
    <row r="246" spans="2:12" x14ac:dyDescent="0.25">
      <c r="B246" s="1">
        <f>+Datos!C247</f>
        <v>245</v>
      </c>
      <c r="C246" s="1" t="str">
        <f>Datos!D247</f>
        <v>0</v>
      </c>
      <c r="D246" s="1">
        <f>+Datos!B247</f>
        <v>0</v>
      </c>
      <c r="E246" s="1">
        <f>+Datos!E247</f>
        <v>0</v>
      </c>
      <c r="F246" s="1" t="str">
        <f>+IF(Datos!E247="ES TITULO","","S")</f>
        <v>S</v>
      </c>
      <c r="G246" s="1">
        <f>+IF(Datos!E247="ES TITULO","",Datos!F247)</f>
        <v>0</v>
      </c>
      <c r="L246" s="4" t="e">
        <f>+IF(Datos!E247="ES TITULO","0",Datos!H247)</f>
        <v>#N/A</v>
      </c>
    </row>
    <row r="247" spans="2:12" x14ac:dyDescent="0.25">
      <c r="B247" s="1">
        <f>+Datos!C248</f>
        <v>246</v>
      </c>
      <c r="C247" s="1" t="str">
        <f>Datos!D248</f>
        <v>0</v>
      </c>
      <c r="D247" s="1">
        <f>+Datos!B248</f>
        <v>0</v>
      </c>
      <c r="E247" s="1">
        <f>+Datos!E248</f>
        <v>0</v>
      </c>
      <c r="F247" s="1" t="str">
        <f>+IF(Datos!E248="ES TITULO","","S")</f>
        <v>S</v>
      </c>
      <c r="G247" s="1">
        <f>+IF(Datos!E248="ES TITULO","",Datos!F248)</f>
        <v>0</v>
      </c>
      <c r="L247" s="4" t="e">
        <f>+IF(Datos!E248="ES TITULO","0",Datos!H248)</f>
        <v>#N/A</v>
      </c>
    </row>
    <row r="248" spans="2:12" x14ac:dyDescent="0.25">
      <c r="B248" s="1">
        <f>+Datos!C249</f>
        <v>247</v>
      </c>
      <c r="C248" s="1" t="str">
        <f>Datos!D249</f>
        <v>0</v>
      </c>
      <c r="D248" s="1">
        <f>+Datos!B249</f>
        <v>0</v>
      </c>
      <c r="E248" s="1">
        <f>+Datos!E249</f>
        <v>0</v>
      </c>
      <c r="F248" s="1" t="str">
        <f>+IF(Datos!E249="ES TITULO","","S")</f>
        <v>S</v>
      </c>
      <c r="G248" s="1">
        <f>+IF(Datos!E249="ES TITULO","",Datos!F249)</f>
        <v>0</v>
      </c>
      <c r="L248" s="4" t="e">
        <f>+IF(Datos!E249="ES TITULO","0",Datos!H249)</f>
        <v>#N/A</v>
      </c>
    </row>
    <row r="249" spans="2:12" x14ac:dyDescent="0.25">
      <c r="B249" s="1">
        <f>+Datos!C250</f>
        <v>248</v>
      </c>
      <c r="C249" s="1" t="str">
        <f>Datos!D250</f>
        <v>0</v>
      </c>
      <c r="D249" s="1">
        <f>+Datos!B250</f>
        <v>0</v>
      </c>
      <c r="E249" s="1">
        <f>+Datos!E250</f>
        <v>0</v>
      </c>
      <c r="F249" s="1" t="str">
        <f>+IF(Datos!E250="ES TITULO","","S")</f>
        <v>S</v>
      </c>
      <c r="G249" s="1">
        <f>+IF(Datos!E250="ES TITULO","",Datos!F250)</f>
        <v>0</v>
      </c>
      <c r="L249" s="4" t="e">
        <f>+IF(Datos!E250="ES TITULO","0",Datos!H250)</f>
        <v>#N/A</v>
      </c>
    </row>
    <row r="250" spans="2:12" x14ac:dyDescent="0.25">
      <c r="B250" s="1">
        <f>+Datos!C251</f>
        <v>249</v>
      </c>
      <c r="C250" s="1" t="str">
        <f>Datos!D251</f>
        <v>0</v>
      </c>
      <c r="D250" s="1">
        <f>+Datos!B251</f>
        <v>0</v>
      </c>
      <c r="E250" s="1">
        <f>+Datos!E251</f>
        <v>0</v>
      </c>
      <c r="F250" s="1" t="str">
        <f>+IF(Datos!E251="ES TITULO","","S")</f>
        <v>S</v>
      </c>
      <c r="G250" s="1">
        <f>+IF(Datos!E251="ES TITULO","",Datos!F251)</f>
        <v>0</v>
      </c>
      <c r="L250" s="4" t="e">
        <f>+IF(Datos!E251="ES TITULO","0",Datos!H251)</f>
        <v>#N/A</v>
      </c>
    </row>
    <row r="251" spans="2:12" x14ac:dyDescent="0.25">
      <c r="B251" s="1">
        <f>+Datos!C252</f>
        <v>250</v>
      </c>
      <c r="C251" s="1" t="str">
        <f>Datos!D252</f>
        <v>0</v>
      </c>
      <c r="D251" s="1">
        <f>+Datos!B252</f>
        <v>0</v>
      </c>
      <c r="E251" s="1">
        <f>+Datos!E252</f>
        <v>0</v>
      </c>
      <c r="F251" s="1" t="str">
        <f>+IF(Datos!E252="ES TITULO","","S")</f>
        <v>S</v>
      </c>
      <c r="G251" s="1">
        <f>+IF(Datos!E252="ES TITULO","",Datos!F252)</f>
        <v>0</v>
      </c>
      <c r="L251" s="4" t="e">
        <f>+IF(Datos!E252="ES TITULO","0",Datos!H252)</f>
        <v>#N/A</v>
      </c>
    </row>
    <row r="252" spans="2:12" x14ac:dyDescent="0.25">
      <c r="B252" s="1">
        <f>+Datos!C253</f>
        <v>251</v>
      </c>
      <c r="C252" s="1" t="str">
        <f>Datos!D253</f>
        <v>0</v>
      </c>
      <c r="D252" s="1">
        <f>+Datos!B253</f>
        <v>0</v>
      </c>
      <c r="E252" s="1">
        <f>+Datos!E253</f>
        <v>0</v>
      </c>
      <c r="F252" s="1" t="str">
        <f>+IF(Datos!E253="ES TITULO","","S")</f>
        <v>S</v>
      </c>
      <c r="G252" s="1">
        <f>+IF(Datos!E253="ES TITULO","",Datos!F253)</f>
        <v>0</v>
      </c>
      <c r="L252" s="4" t="e">
        <f>+IF(Datos!E253="ES TITULO","0",Datos!H253)</f>
        <v>#N/A</v>
      </c>
    </row>
    <row r="253" spans="2:12" x14ac:dyDescent="0.25">
      <c r="B253" s="1">
        <f>+Datos!C254</f>
        <v>252</v>
      </c>
      <c r="C253" s="1" t="str">
        <f>Datos!D254</f>
        <v>0</v>
      </c>
      <c r="D253" s="1">
        <f>+Datos!B254</f>
        <v>0</v>
      </c>
      <c r="E253" s="1">
        <f>+Datos!E254</f>
        <v>0</v>
      </c>
      <c r="F253" s="1" t="str">
        <f>+IF(Datos!E254="ES TITULO","","S")</f>
        <v>S</v>
      </c>
      <c r="G253" s="1">
        <f>+IF(Datos!E254="ES TITULO","",Datos!F254)</f>
        <v>0</v>
      </c>
      <c r="L253" s="4" t="e">
        <f>+IF(Datos!E254="ES TITULO","0",Datos!H254)</f>
        <v>#N/A</v>
      </c>
    </row>
    <row r="254" spans="2:12" x14ac:dyDescent="0.25">
      <c r="B254" s="1">
        <f>+Datos!C255</f>
        <v>253</v>
      </c>
      <c r="C254" s="1" t="str">
        <f>Datos!D255</f>
        <v>0</v>
      </c>
      <c r="D254" s="1">
        <f>+Datos!B255</f>
        <v>0</v>
      </c>
      <c r="E254" s="1">
        <f>+Datos!E255</f>
        <v>0</v>
      </c>
      <c r="F254" s="1" t="str">
        <f>+IF(Datos!E255="ES TITULO","","S")</f>
        <v>S</v>
      </c>
      <c r="G254" s="1">
        <f>+IF(Datos!E255="ES TITULO","",Datos!F255)</f>
        <v>0</v>
      </c>
      <c r="L254" s="4" t="e">
        <f>+IF(Datos!E255="ES TITULO","0",Datos!H255)</f>
        <v>#N/A</v>
      </c>
    </row>
    <row r="255" spans="2:12" x14ac:dyDescent="0.25">
      <c r="B255" s="1">
        <f>+Datos!C256</f>
        <v>254</v>
      </c>
      <c r="C255" s="1" t="str">
        <f>Datos!D256</f>
        <v>0</v>
      </c>
      <c r="D255" s="1">
        <f>+Datos!B256</f>
        <v>0</v>
      </c>
      <c r="E255" s="1">
        <f>+Datos!E256</f>
        <v>0</v>
      </c>
      <c r="F255" s="1" t="str">
        <f>+IF(Datos!E256="ES TITULO","","S")</f>
        <v>S</v>
      </c>
      <c r="G255" s="1">
        <f>+IF(Datos!E256="ES TITULO","",Datos!F256)</f>
        <v>0</v>
      </c>
      <c r="L255" s="4" t="e">
        <f>+IF(Datos!E256="ES TITULO","0",Datos!H256)</f>
        <v>#N/A</v>
      </c>
    </row>
    <row r="256" spans="2:12" x14ac:dyDescent="0.25">
      <c r="B256" s="1">
        <f>+Datos!C257</f>
        <v>255</v>
      </c>
      <c r="C256" s="1" t="str">
        <f>Datos!D257</f>
        <v>0</v>
      </c>
      <c r="D256" s="1">
        <f>+Datos!B257</f>
        <v>0</v>
      </c>
      <c r="E256" s="1">
        <f>+Datos!E257</f>
        <v>0</v>
      </c>
      <c r="F256" s="1" t="str">
        <f>+IF(Datos!E257="ES TITULO","","S")</f>
        <v>S</v>
      </c>
      <c r="G256" s="1">
        <f>+IF(Datos!E257="ES TITULO","",Datos!F257)</f>
        <v>0</v>
      </c>
      <c r="L256" s="4" t="e">
        <f>+IF(Datos!E257="ES TITULO","0",Datos!H257)</f>
        <v>#N/A</v>
      </c>
    </row>
    <row r="257" spans="2:12" x14ac:dyDescent="0.25">
      <c r="B257" s="1">
        <f>+Datos!C258</f>
        <v>256</v>
      </c>
      <c r="C257" s="1" t="str">
        <f>Datos!D258</f>
        <v>0</v>
      </c>
      <c r="D257" s="1">
        <f>+Datos!B258</f>
        <v>0</v>
      </c>
      <c r="E257" s="1">
        <f>+Datos!E258</f>
        <v>0</v>
      </c>
      <c r="F257" s="1" t="str">
        <f>+IF(Datos!E258="ES TITULO","","S")</f>
        <v>S</v>
      </c>
      <c r="G257" s="1">
        <f>+IF(Datos!E258="ES TITULO","",Datos!F258)</f>
        <v>0</v>
      </c>
      <c r="L257" s="4" t="e">
        <f>+IF(Datos!E258="ES TITULO","0",Datos!H258)</f>
        <v>#N/A</v>
      </c>
    </row>
    <row r="258" spans="2:12" x14ac:dyDescent="0.25">
      <c r="B258" s="1">
        <f>+Datos!C259</f>
        <v>257</v>
      </c>
      <c r="C258" s="1" t="str">
        <f>Datos!D259</f>
        <v>0</v>
      </c>
      <c r="D258" s="1">
        <f>+Datos!B259</f>
        <v>0</v>
      </c>
      <c r="E258" s="1">
        <f>+Datos!E259</f>
        <v>0</v>
      </c>
      <c r="F258" s="1" t="str">
        <f>+IF(Datos!E259="ES TITULO","","S")</f>
        <v>S</v>
      </c>
      <c r="G258" s="1">
        <f>+IF(Datos!E259="ES TITULO","",Datos!F259)</f>
        <v>0</v>
      </c>
      <c r="L258" s="4" t="e">
        <f>+IF(Datos!E259="ES TITULO","0",Datos!H259)</f>
        <v>#N/A</v>
      </c>
    </row>
    <row r="259" spans="2:12" x14ac:dyDescent="0.25">
      <c r="B259" s="1">
        <f>+Datos!C260</f>
        <v>258</v>
      </c>
      <c r="C259" s="1" t="str">
        <f>Datos!D260</f>
        <v>0</v>
      </c>
      <c r="D259" s="1">
        <f>+Datos!B260</f>
        <v>0</v>
      </c>
      <c r="E259" s="1">
        <f>+Datos!E260</f>
        <v>0</v>
      </c>
      <c r="F259" s="1" t="str">
        <f>+IF(Datos!E260="ES TITULO","","S")</f>
        <v>S</v>
      </c>
      <c r="G259" s="1">
        <f>+IF(Datos!E260="ES TITULO","",Datos!F260)</f>
        <v>0</v>
      </c>
      <c r="L259" s="4" t="e">
        <f>+IF(Datos!E260="ES TITULO","0",Datos!H260)</f>
        <v>#N/A</v>
      </c>
    </row>
    <row r="260" spans="2:12" x14ac:dyDescent="0.25">
      <c r="B260" s="1">
        <f>+Datos!C261</f>
        <v>259</v>
      </c>
      <c r="C260" s="1" t="str">
        <f>Datos!D261</f>
        <v>0</v>
      </c>
      <c r="D260" s="1">
        <f>+Datos!B261</f>
        <v>0</v>
      </c>
      <c r="E260" s="1">
        <f>+Datos!E261</f>
        <v>0</v>
      </c>
      <c r="F260" s="1" t="str">
        <f>+IF(Datos!E261="ES TITULO","","S")</f>
        <v>S</v>
      </c>
      <c r="G260" s="1">
        <f>+IF(Datos!E261="ES TITULO","",Datos!F261)</f>
        <v>0</v>
      </c>
      <c r="L260" s="4" t="e">
        <f>+IF(Datos!E261="ES TITULO","0",Datos!H261)</f>
        <v>#N/A</v>
      </c>
    </row>
    <row r="261" spans="2:12" x14ac:dyDescent="0.25">
      <c r="B261" s="1">
        <f>+Datos!C262</f>
        <v>260</v>
      </c>
      <c r="C261" s="1" t="str">
        <f>Datos!D262</f>
        <v>0</v>
      </c>
      <c r="D261" s="1">
        <f>+Datos!B262</f>
        <v>0</v>
      </c>
      <c r="E261" s="1">
        <f>+Datos!E262</f>
        <v>0</v>
      </c>
      <c r="F261" s="1" t="str">
        <f>+IF(Datos!E262="ES TITULO","","S")</f>
        <v>S</v>
      </c>
      <c r="G261" s="1">
        <f>+IF(Datos!E262="ES TITULO","",Datos!F262)</f>
        <v>0</v>
      </c>
      <c r="L261" s="4" t="e">
        <f>+IF(Datos!E262="ES TITULO","0",Datos!H262)</f>
        <v>#N/A</v>
      </c>
    </row>
    <row r="262" spans="2:12" x14ac:dyDescent="0.25">
      <c r="B262" s="1">
        <f>+Datos!C263</f>
        <v>261</v>
      </c>
      <c r="C262" s="1" t="str">
        <f>Datos!D263</f>
        <v>0</v>
      </c>
      <c r="D262" s="1">
        <f>+Datos!B263</f>
        <v>0</v>
      </c>
      <c r="E262" s="1">
        <f>+Datos!E263</f>
        <v>0</v>
      </c>
      <c r="F262" s="1" t="str">
        <f>+IF(Datos!E263="ES TITULO","","S")</f>
        <v>S</v>
      </c>
      <c r="G262" s="1">
        <f>+IF(Datos!E263="ES TITULO","",Datos!F263)</f>
        <v>0</v>
      </c>
      <c r="L262" s="4" t="e">
        <f>+IF(Datos!E263="ES TITULO","0",Datos!H263)</f>
        <v>#N/A</v>
      </c>
    </row>
    <row r="263" spans="2:12" x14ac:dyDescent="0.25">
      <c r="B263" s="1">
        <f>+Datos!C264</f>
        <v>262</v>
      </c>
      <c r="C263" s="1" t="str">
        <f>Datos!D264</f>
        <v>0</v>
      </c>
      <c r="D263" s="1">
        <f>+Datos!B264</f>
        <v>0</v>
      </c>
      <c r="E263" s="1">
        <f>+Datos!E264</f>
        <v>0</v>
      </c>
      <c r="F263" s="1" t="str">
        <f>+IF(Datos!E264="ES TITULO","","S")</f>
        <v>S</v>
      </c>
      <c r="G263" s="1">
        <f>+IF(Datos!E264="ES TITULO","",Datos!F264)</f>
        <v>0</v>
      </c>
      <c r="L263" s="4" t="e">
        <f>+IF(Datos!E264="ES TITULO","0",Datos!H264)</f>
        <v>#N/A</v>
      </c>
    </row>
    <row r="264" spans="2:12" x14ac:dyDescent="0.25">
      <c r="B264" s="1">
        <f>+Datos!C265</f>
        <v>263</v>
      </c>
      <c r="C264" s="1" t="str">
        <f>Datos!D265</f>
        <v>0</v>
      </c>
      <c r="D264" s="1">
        <f>+Datos!B265</f>
        <v>0</v>
      </c>
      <c r="E264" s="1">
        <f>+Datos!E265</f>
        <v>0</v>
      </c>
      <c r="F264" s="1" t="str">
        <f>+IF(Datos!E265="ES TITULO","","S")</f>
        <v>S</v>
      </c>
      <c r="G264" s="1">
        <f>+IF(Datos!E265="ES TITULO","",Datos!F265)</f>
        <v>0</v>
      </c>
      <c r="L264" s="4" t="e">
        <f>+IF(Datos!E265="ES TITULO","0",Datos!H265)</f>
        <v>#N/A</v>
      </c>
    </row>
    <row r="265" spans="2:12" x14ac:dyDescent="0.25">
      <c r="B265" s="1">
        <f>+Datos!C266</f>
        <v>264</v>
      </c>
      <c r="C265" s="1" t="str">
        <f>Datos!D266</f>
        <v>0</v>
      </c>
      <c r="D265" s="1">
        <f>+Datos!B266</f>
        <v>0</v>
      </c>
      <c r="E265" s="1">
        <f>+Datos!E266</f>
        <v>0</v>
      </c>
      <c r="F265" s="1" t="str">
        <f>+IF(Datos!E266="ES TITULO","","S")</f>
        <v>S</v>
      </c>
      <c r="G265" s="1">
        <f>+IF(Datos!E266="ES TITULO","",Datos!F266)</f>
        <v>0</v>
      </c>
      <c r="L265" s="4" t="e">
        <f>+IF(Datos!E266="ES TITULO","0",Datos!H266)</f>
        <v>#N/A</v>
      </c>
    </row>
    <row r="266" spans="2:12" x14ac:dyDescent="0.25">
      <c r="B266" s="1">
        <f>+Datos!C267</f>
        <v>265</v>
      </c>
      <c r="C266" s="1" t="str">
        <f>Datos!D267</f>
        <v>0</v>
      </c>
      <c r="D266" s="1">
        <f>+Datos!B267</f>
        <v>0</v>
      </c>
      <c r="E266" s="1">
        <f>+Datos!E267</f>
        <v>0</v>
      </c>
      <c r="F266" s="1" t="str">
        <f>+IF(Datos!E267="ES TITULO","","S")</f>
        <v>S</v>
      </c>
      <c r="G266" s="1">
        <f>+IF(Datos!E267="ES TITULO","",Datos!F267)</f>
        <v>0</v>
      </c>
      <c r="L266" s="4" t="e">
        <f>+IF(Datos!E267="ES TITULO","0",Datos!H267)</f>
        <v>#N/A</v>
      </c>
    </row>
    <row r="267" spans="2:12" x14ac:dyDescent="0.25">
      <c r="B267" s="1">
        <f>+Datos!C268</f>
        <v>266</v>
      </c>
      <c r="C267" s="1" t="str">
        <f>Datos!D268</f>
        <v>0</v>
      </c>
      <c r="D267" s="1">
        <f>+Datos!B268</f>
        <v>0</v>
      </c>
      <c r="E267" s="1">
        <f>+Datos!E268</f>
        <v>0</v>
      </c>
      <c r="F267" s="1" t="str">
        <f>+IF(Datos!E268="ES TITULO","","S")</f>
        <v>S</v>
      </c>
      <c r="G267" s="1">
        <f>+IF(Datos!E268="ES TITULO","",Datos!F268)</f>
        <v>0</v>
      </c>
      <c r="L267" s="4" t="e">
        <f>+IF(Datos!E268="ES TITULO","0",Datos!H268)</f>
        <v>#N/A</v>
      </c>
    </row>
    <row r="268" spans="2:12" x14ac:dyDescent="0.25">
      <c r="B268" s="1">
        <f>+Datos!C269</f>
        <v>267</v>
      </c>
      <c r="C268" s="1" t="str">
        <f>Datos!D269</f>
        <v>0</v>
      </c>
      <c r="D268" s="1">
        <f>+Datos!B269</f>
        <v>0</v>
      </c>
      <c r="E268" s="1">
        <f>+Datos!E269</f>
        <v>0</v>
      </c>
      <c r="F268" s="1" t="str">
        <f>+IF(Datos!E269="ES TITULO","","S")</f>
        <v>S</v>
      </c>
      <c r="G268" s="1">
        <f>+IF(Datos!E269="ES TITULO","",Datos!F269)</f>
        <v>0</v>
      </c>
      <c r="L268" s="4" t="e">
        <f>+IF(Datos!E269="ES TITULO","0",Datos!H269)</f>
        <v>#N/A</v>
      </c>
    </row>
    <row r="269" spans="2:12" x14ac:dyDescent="0.25">
      <c r="B269" s="1">
        <f>+Datos!C270</f>
        <v>268</v>
      </c>
      <c r="C269" s="1" t="str">
        <f>Datos!D270</f>
        <v>0</v>
      </c>
      <c r="D269" s="1">
        <f>+Datos!B270</f>
        <v>0</v>
      </c>
      <c r="E269" s="1">
        <f>+Datos!E270</f>
        <v>0</v>
      </c>
      <c r="F269" s="1" t="str">
        <f>+IF(Datos!E270="ES TITULO","","S")</f>
        <v>S</v>
      </c>
      <c r="G269" s="1">
        <f>+IF(Datos!E270="ES TITULO","",Datos!F270)</f>
        <v>0</v>
      </c>
      <c r="L269" s="4" t="e">
        <f>+IF(Datos!E270="ES TITULO","0",Datos!H270)</f>
        <v>#N/A</v>
      </c>
    </row>
    <row r="270" spans="2:12" x14ac:dyDescent="0.25">
      <c r="B270" s="1">
        <f>+Datos!C271</f>
        <v>269</v>
      </c>
      <c r="C270" s="1" t="str">
        <f>Datos!D271</f>
        <v>0</v>
      </c>
      <c r="D270" s="1">
        <f>+Datos!B271</f>
        <v>0</v>
      </c>
      <c r="E270" s="1">
        <f>+Datos!E271</f>
        <v>0</v>
      </c>
      <c r="F270" s="1" t="str">
        <f>+IF(Datos!E271="ES TITULO","","S")</f>
        <v>S</v>
      </c>
      <c r="G270" s="1">
        <f>+IF(Datos!E271="ES TITULO","",Datos!F271)</f>
        <v>0</v>
      </c>
      <c r="L270" s="4" t="e">
        <f>+IF(Datos!E271="ES TITULO","0",Datos!H271)</f>
        <v>#N/A</v>
      </c>
    </row>
    <row r="271" spans="2:12" x14ac:dyDescent="0.25">
      <c r="B271" s="1">
        <f>+Datos!C272</f>
        <v>270</v>
      </c>
      <c r="C271" s="1" t="str">
        <f>Datos!D272</f>
        <v>0</v>
      </c>
      <c r="D271" s="1">
        <f>+Datos!B272</f>
        <v>0</v>
      </c>
      <c r="E271" s="1">
        <f>+Datos!E272</f>
        <v>0</v>
      </c>
      <c r="F271" s="1" t="str">
        <f>+IF(Datos!E272="ES TITULO","","S")</f>
        <v>S</v>
      </c>
      <c r="G271" s="1">
        <f>+IF(Datos!E272="ES TITULO","",Datos!F272)</f>
        <v>0</v>
      </c>
      <c r="L271" s="4" t="e">
        <f>+IF(Datos!E272="ES TITULO","0",Datos!H272)</f>
        <v>#N/A</v>
      </c>
    </row>
    <row r="272" spans="2:12" x14ac:dyDescent="0.25">
      <c r="B272" s="1">
        <f>+Datos!C273</f>
        <v>271</v>
      </c>
      <c r="C272" s="1" t="str">
        <f>Datos!D273</f>
        <v>0</v>
      </c>
      <c r="D272" s="1">
        <f>+Datos!B273</f>
        <v>0</v>
      </c>
      <c r="E272" s="1">
        <f>+Datos!E273</f>
        <v>0</v>
      </c>
      <c r="F272" s="1" t="str">
        <f>+IF(Datos!E273="ES TITULO","","S")</f>
        <v>S</v>
      </c>
      <c r="G272" s="1">
        <f>+IF(Datos!E273="ES TITULO","",Datos!F273)</f>
        <v>0</v>
      </c>
      <c r="L272" s="4" t="e">
        <f>+IF(Datos!E273="ES TITULO","0",Datos!H273)</f>
        <v>#N/A</v>
      </c>
    </row>
    <row r="273" spans="2:12" x14ac:dyDescent="0.25">
      <c r="B273" s="1">
        <f>+Datos!C274</f>
        <v>272</v>
      </c>
      <c r="C273" s="1" t="str">
        <f>Datos!D274</f>
        <v>0</v>
      </c>
      <c r="D273" s="1">
        <f>+Datos!B274</f>
        <v>0</v>
      </c>
      <c r="E273" s="1">
        <f>+Datos!E274</f>
        <v>0</v>
      </c>
      <c r="F273" s="1" t="str">
        <f>+IF(Datos!E274="ES TITULO","","S")</f>
        <v>S</v>
      </c>
      <c r="G273" s="1">
        <f>+IF(Datos!E274="ES TITULO","",Datos!F274)</f>
        <v>0</v>
      </c>
      <c r="L273" s="4" t="e">
        <f>+IF(Datos!E274="ES TITULO","0",Datos!H274)</f>
        <v>#N/A</v>
      </c>
    </row>
    <row r="274" spans="2:12" x14ac:dyDescent="0.25">
      <c r="B274" s="1">
        <f>+Datos!C275</f>
        <v>273</v>
      </c>
      <c r="C274" s="1" t="str">
        <f>Datos!D275</f>
        <v>0</v>
      </c>
      <c r="D274" s="1">
        <f>+Datos!B275</f>
        <v>0</v>
      </c>
      <c r="E274" s="1">
        <f>+Datos!E275</f>
        <v>0</v>
      </c>
      <c r="F274" s="1" t="str">
        <f>+IF(Datos!E275="ES TITULO","","S")</f>
        <v>S</v>
      </c>
      <c r="G274" s="1">
        <f>+IF(Datos!E275="ES TITULO","",Datos!F275)</f>
        <v>0</v>
      </c>
      <c r="L274" s="4" t="e">
        <f>+IF(Datos!E275="ES TITULO","0",Datos!H275)</f>
        <v>#N/A</v>
      </c>
    </row>
    <row r="275" spans="2:12" x14ac:dyDescent="0.25">
      <c r="B275" s="1">
        <f>+Datos!C276</f>
        <v>274</v>
      </c>
      <c r="C275" s="1" t="str">
        <f>Datos!D276</f>
        <v>0</v>
      </c>
      <c r="D275" s="1">
        <f>+Datos!B276</f>
        <v>0</v>
      </c>
      <c r="E275" s="1">
        <f>+Datos!E276</f>
        <v>0</v>
      </c>
      <c r="F275" s="1" t="str">
        <f>+IF(Datos!E276="ES TITULO","","S")</f>
        <v>S</v>
      </c>
      <c r="G275" s="1">
        <f>+IF(Datos!E276="ES TITULO","",Datos!F276)</f>
        <v>0</v>
      </c>
      <c r="L275" s="4" t="e">
        <f>+IF(Datos!E276="ES TITULO","0",Datos!H276)</f>
        <v>#N/A</v>
      </c>
    </row>
    <row r="276" spans="2:12" x14ac:dyDescent="0.25">
      <c r="B276" s="1">
        <f>+Datos!C277</f>
        <v>275</v>
      </c>
      <c r="C276" s="1" t="str">
        <f>Datos!D277</f>
        <v>0</v>
      </c>
      <c r="D276" s="1">
        <f>+Datos!B277</f>
        <v>0</v>
      </c>
      <c r="E276" s="1">
        <f>+Datos!E277</f>
        <v>0</v>
      </c>
      <c r="F276" s="1" t="str">
        <f>+IF(Datos!E277="ES TITULO","","S")</f>
        <v>S</v>
      </c>
      <c r="G276" s="1">
        <f>+IF(Datos!E277="ES TITULO","",Datos!F277)</f>
        <v>0</v>
      </c>
      <c r="L276" s="4" t="e">
        <f>+IF(Datos!E277="ES TITULO","0",Datos!H277)</f>
        <v>#N/A</v>
      </c>
    </row>
    <row r="277" spans="2:12" x14ac:dyDescent="0.25">
      <c r="B277" s="1">
        <f>+Datos!C278</f>
        <v>276</v>
      </c>
      <c r="C277" s="1" t="str">
        <f>Datos!D278</f>
        <v>0</v>
      </c>
      <c r="D277" s="1">
        <f>+Datos!B278</f>
        <v>0</v>
      </c>
      <c r="E277" s="1">
        <f>+Datos!E278</f>
        <v>0</v>
      </c>
      <c r="F277" s="1" t="str">
        <f>+IF(Datos!E278="ES TITULO","","S")</f>
        <v>S</v>
      </c>
      <c r="G277" s="1">
        <f>+IF(Datos!E278="ES TITULO","",Datos!F278)</f>
        <v>0</v>
      </c>
      <c r="L277" s="4" t="e">
        <f>+IF(Datos!E278="ES TITULO","0",Datos!H278)</f>
        <v>#N/A</v>
      </c>
    </row>
    <row r="278" spans="2:12" x14ac:dyDescent="0.25">
      <c r="B278" s="1">
        <f>+Datos!C279</f>
        <v>277</v>
      </c>
      <c r="C278" s="1" t="str">
        <f>Datos!D279</f>
        <v>0</v>
      </c>
      <c r="D278" s="1">
        <f>+Datos!B279</f>
        <v>0</v>
      </c>
      <c r="E278" s="1">
        <f>+Datos!E279</f>
        <v>0</v>
      </c>
      <c r="F278" s="1" t="str">
        <f>+IF(Datos!E279="ES TITULO","","S")</f>
        <v>S</v>
      </c>
      <c r="G278" s="1">
        <f>+IF(Datos!E279="ES TITULO","",Datos!F279)</f>
        <v>0</v>
      </c>
      <c r="L278" s="4" t="e">
        <f>+IF(Datos!E279="ES TITULO","0",Datos!H279)</f>
        <v>#N/A</v>
      </c>
    </row>
    <row r="279" spans="2:12" x14ac:dyDescent="0.25">
      <c r="B279" s="1">
        <f>+Datos!C280</f>
        <v>278</v>
      </c>
      <c r="C279" s="1" t="str">
        <f>Datos!D280</f>
        <v>0</v>
      </c>
      <c r="D279" s="1">
        <f>+Datos!B280</f>
        <v>0</v>
      </c>
      <c r="E279" s="1">
        <f>+Datos!E280</f>
        <v>0</v>
      </c>
      <c r="F279" s="1" t="str">
        <f>+IF(Datos!E280="ES TITULO","","S")</f>
        <v>S</v>
      </c>
      <c r="G279" s="1">
        <f>+IF(Datos!E280="ES TITULO","",Datos!F280)</f>
        <v>0</v>
      </c>
      <c r="L279" s="4" t="e">
        <f>+IF(Datos!E280="ES TITULO","0",Datos!H280)</f>
        <v>#N/A</v>
      </c>
    </row>
    <row r="280" spans="2:12" x14ac:dyDescent="0.25">
      <c r="B280" s="1">
        <f>+Datos!C281</f>
        <v>279</v>
      </c>
      <c r="C280" s="1" t="str">
        <f>Datos!D281</f>
        <v>0</v>
      </c>
      <c r="D280" s="1">
        <f>+Datos!B281</f>
        <v>0</v>
      </c>
      <c r="E280" s="1">
        <f>+Datos!E281</f>
        <v>0</v>
      </c>
      <c r="F280" s="1" t="str">
        <f>+IF(Datos!E281="ES TITULO","","S")</f>
        <v>S</v>
      </c>
      <c r="G280" s="1">
        <f>+IF(Datos!E281="ES TITULO","",Datos!F281)</f>
        <v>0</v>
      </c>
      <c r="L280" s="4" t="e">
        <f>+IF(Datos!E281="ES TITULO","0",Datos!H281)</f>
        <v>#N/A</v>
      </c>
    </row>
    <row r="281" spans="2:12" x14ac:dyDescent="0.25">
      <c r="B281" s="1">
        <f>+Datos!C282</f>
        <v>280</v>
      </c>
      <c r="C281" s="1" t="str">
        <f>Datos!D282</f>
        <v>0</v>
      </c>
      <c r="D281" s="1">
        <f>+Datos!B282</f>
        <v>0</v>
      </c>
      <c r="E281" s="1">
        <f>+Datos!E282</f>
        <v>0</v>
      </c>
      <c r="F281" s="1" t="str">
        <f>+IF(Datos!E282="ES TITULO","","S")</f>
        <v>S</v>
      </c>
      <c r="G281" s="1">
        <f>+IF(Datos!E282="ES TITULO","",Datos!F282)</f>
        <v>0</v>
      </c>
      <c r="L281" s="4" t="e">
        <f>+IF(Datos!E282="ES TITULO","0",Datos!H282)</f>
        <v>#N/A</v>
      </c>
    </row>
    <row r="282" spans="2:12" x14ac:dyDescent="0.25">
      <c r="B282" s="1">
        <f>+Datos!C283</f>
        <v>281</v>
      </c>
      <c r="C282" s="1" t="str">
        <f>Datos!D283</f>
        <v>0</v>
      </c>
      <c r="D282" s="1">
        <f>+Datos!B283</f>
        <v>0</v>
      </c>
      <c r="E282" s="1">
        <f>+Datos!E283</f>
        <v>0</v>
      </c>
      <c r="F282" s="1" t="str">
        <f>+IF(Datos!E283="ES TITULO","","S")</f>
        <v>S</v>
      </c>
      <c r="G282" s="1">
        <f>+IF(Datos!E283="ES TITULO","",Datos!F283)</f>
        <v>0</v>
      </c>
      <c r="L282" s="4" t="e">
        <f>+IF(Datos!E283="ES TITULO","0",Datos!H283)</f>
        <v>#N/A</v>
      </c>
    </row>
    <row r="283" spans="2:12" x14ac:dyDescent="0.25">
      <c r="B283" s="1">
        <f>+Datos!C284</f>
        <v>282</v>
      </c>
      <c r="C283" s="1" t="str">
        <f>Datos!D284</f>
        <v>0</v>
      </c>
      <c r="D283" s="1">
        <f>+Datos!B284</f>
        <v>0</v>
      </c>
      <c r="E283" s="1">
        <f>+Datos!E284</f>
        <v>0</v>
      </c>
      <c r="F283" s="1" t="str">
        <f>+IF(Datos!E284="ES TITULO","","S")</f>
        <v>S</v>
      </c>
      <c r="G283" s="1">
        <f>+IF(Datos!E284="ES TITULO","",Datos!F284)</f>
        <v>0</v>
      </c>
      <c r="L283" s="4" t="e">
        <f>+IF(Datos!E284="ES TITULO","0",Datos!H284)</f>
        <v>#N/A</v>
      </c>
    </row>
    <row r="284" spans="2:12" x14ac:dyDescent="0.25">
      <c r="B284" s="1">
        <f>+Datos!C285</f>
        <v>283</v>
      </c>
      <c r="C284" s="1" t="str">
        <f>Datos!D285</f>
        <v>0</v>
      </c>
      <c r="D284" s="1">
        <f>+Datos!B285</f>
        <v>0</v>
      </c>
      <c r="E284" s="1">
        <f>+Datos!E285</f>
        <v>0</v>
      </c>
      <c r="F284" s="1" t="str">
        <f>+IF(Datos!E285="ES TITULO","","S")</f>
        <v>S</v>
      </c>
      <c r="G284" s="1">
        <f>+IF(Datos!E285="ES TITULO","",Datos!F285)</f>
        <v>0</v>
      </c>
      <c r="L284" s="4" t="e">
        <f>+IF(Datos!E285="ES TITULO","0",Datos!H285)</f>
        <v>#N/A</v>
      </c>
    </row>
    <row r="285" spans="2:12" x14ac:dyDescent="0.25">
      <c r="B285" s="1">
        <f>+Datos!C286</f>
        <v>284</v>
      </c>
      <c r="C285" s="1" t="str">
        <f>Datos!D286</f>
        <v>0</v>
      </c>
      <c r="D285" s="1">
        <f>+Datos!B286</f>
        <v>0</v>
      </c>
      <c r="E285" s="1">
        <f>+Datos!E286</f>
        <v>0</v>
      </c>
      <c r="F285" s="1" t="str">
        <f>+IF(Datos!E286="ES TITULO","","S")</f>
        <v>S</v>
      </c>
      <c r="G285" s="1">
        <f>+IF(Datos!E286="ES TITULO","",Datos!F286)</f>
        <v>0</v>
      </c>
      <c r="L285" s="4" t="e">
        <f>+IF(Datos!E286="ES TITULO","0",Datos!H286)</f>
        <v>#N/A</v>
      </c>
    </row>
    <row r="286" spans="2:12" x14ac:dyDescent="0.25">
      <c r="B286" s="1">
        <f>+Datos!C287</f>
        <v>285</v>
      </c>
      <c r="C286" s="1" t="str">
        <f>Datos!D287</f>
        <v>0</v>
      </c>
      <c r="D286" s="1">
        <f>+Datos!B287</f>
        <v>0</v>
      </c>
      <c r="E286" s="1">
        <f>+Datos!E287</f>
        <v>0</v>
      </c>
      <c r="F286" s="1" t="str">
        <f>+IF(Datos!E287="ES TITULO","","S")</f>
        <v>S</v>
      </c>
      <c r="G286" s="1">
        <f>+IF(Datos!E287="ES TITULO","",Datos!F287)</f>
        <v>0</v>
      </c>
      <c r="L286" s="4" t="e">
        <f>+IF(Datos!E287="ES TITULO","0",Datos!H287)</f>
        <v>#N/A</v>
      </c>
    </row>
    <row r="287" spans="2:12" x14ac:dyDescent="0.25">
      <c r="B287" s="1">
        <f>+Datos!C288</f>
        <v>286</v>
      </c>
      <c r="C287" s="1" t="str">
        <f>Datos!D288</f>
        <v>0</v>
      </c>
      <c r="D287" s="1">
        <f>+Datos!B288</f>
        <v>0</v>
      </c>
      <c r="E287" s="1">
        <f>+Datos!E288</f>
        <v>0</v>
      </c>
      <c r="F287" s="1" t="str">
        <f>+IF(Datos!E288="ES TITULO","","S")</f>
        <v>S</v>
      </c>
      <c r="G287" s="1">
        <f>+IF(Datos!E288="ES TITULO","",Datos!F288)</f>
        <v>0</v>
      </c>
      <c r="L287" s="4" t="e">
        <f>+IF(Datos!E288="ES TITULO","0",Datos!H288)</f>
        <v>#N/A</v>
      </c>
    </row>
    <row r="288" spans="2:12" x14ac:dyDescent="0.25">
      <c r="B288" s="1">
        <f>+Datos!C289</f>
        <v>287</v>
      </c>
      <c r="C288" s="1" t="str">
        <f>Datos!D289</f>
        <v>0</v>
      </c>
      <c r="D288" s="1">
        <f>+Datos!B289</f>
        <v>0</v>
      </c>
      <c r="E288" s="1">
        <f>+Datos!E289</f>
        <v>0</v>
      </c>
      <c r="F288" s="1" t="str">
        <f>+IF(Datos!E289="ES TITULO","","S")</f>
        <v>S</v>
      </c>
      <c r="G288" s="1">
        <f>+IF(Datos!E289="ES TITULO","",Datos!F289)</f>
        <v>0</v>
      </c>
      <c r="L288" s="4" t="e">
        <f>+IF(Datos!E289="ES TITULO","0",Datos!H289)</f>
        <v>#N/A</v>
      </c>
    </row>
    <row r="289" spans="2:12" x14ac:dyDescent="0.25">
      <c r="B289" s="1">
        <f>+Datos!C290</f>
        <v>288</v>
      </c>
      <c r="C289" s="1" t="str">
        <f>Datos!D290</f>
        <v>0</v>
      </c>
      <c r="D289" s="1">
        <f>+Datos!B290</f>
        <v>0</v>
      </c>
      <c r="E289" s="1">
        <f>+Datos!E290</f>
        <v>0</v>
      </c>
      <c r="F289" s="1" t="str">
        <f>+IF(Datos!E290="ES TITULO","","S")</f>
        <v>S</v>
      </c>
      <c r="G289" s="1">
        <f>+IF(Datos!E290="ES TITULO","",Datos!F290)</f>
        <v>0</v>
      </c>
      <c r="L289" s="4" t="e">
        <f>+IF(Datos!E290="ES TITULO","0",Datos!H290)</f>
        <v>#N/A</v>
      </c>
    </row>
    <row r="290" spans="2:12" x14ac:dyDescent="0.25">
      <c r="B290" s="1">
        <f>+Datos!C291</f>
        <v>289</v>
      </c>
      <c r="C290" s="1" t="str">
        <f>Datos!D291</f>
        <v>0</v>
      </c>
      <c r="D290" s="1">
        <f>+Datos!B291</f>
        <v>0</v>
      </c>
      <c r="E290" s="1">
        <f>+Datos!E291</f>
        <v>0</v>
      </c>
      <c r="F290" s="1" t="str">
        <f>+IF(Datos!E291="ES TITULO","","S")</f>
        <v>S</v>
      </c>
      <c r="G290" s="1">
        <f>+IF(Datos!E291="ES TITULO","",Datos!F291)</f>
        <v>0</v>
      </c>
      <c r="L290" s="4" t="e">
        <f>+IF(Datos!E291="ES TITULO","0",Datos!H291)</f>
        <v>#N/A</v>
      </c>
    </row>
    <row r="291" spans="2:12" x14ac:dyDescent="0.25">
      <c r="B291" s="1">
        <f>+Datos!C292</f>
        <v>290</v>
      </c>
      <c r="C291" s="1" t="str">
        <f>Datos!D292</f>
        <v>0</v>
      </c>
      <c r="D291" s="1">
        <f>+Datos!B292</f>
        <v>0</v>
      </c>
      <c r="E291" s="1">
        <f>+Datos!E292</f>
        <v>0</v>
      </c>
      <c r="F291" s="1" t="str">
        <f>+IF(Datos!E292="ES TITULO","","S")</f>
        <v>S</v>
      </c>
      <c r="G291" s="1">
        <f>+IF(Datos!E292="ES TITULO","",Datos!F292)</f>
        <v>0</v>
      </c>
      <c r="L291" s="4" t="e">
        <f>+IF(Datos!E292="ES TITULO","0",Datos!H292)</f>
        <v>#N/A</v>
      </c>
    </row>
    <row r="292" spans="2:12" x14ac:dyDescent="0.25">
      <c r="B292" s="1">
        <f>+Datos!C293</f>
        <v>291</v>
      </c>
      <c r="C292" s="1" t="str">
        <f>Datos!D293</f>
        <v>0</v>
      </c>
      <c r="D292" s="1">
        <f>+Datos!B293</f>
        <v>0</v>
      </c>
      <c r="E292" s="1">
        <f>+Datos!E293</f>
        <v>0</v>
      </c>
      <c r="F292" s="1" t="str">
        <f>+IF(Datos!E293="ES TITULO","","S")</f>
        <v>S</v>
      </c>
      <c r="G292" s="1">
        <f>+IF(Datos!E293="ES TITULO","",Datos!F293)</f>
        <v>0</v>
      </c>
      <c r="L292" s="4" t="e">
        <f>+IF(Datos!E293="ES TITULO","0",Datos!H293)</f>
        <v>#N/A</v>
      </c>
    </row>
    <row r="293" spans="2:12" x14ac:dyDescent="0.25">
      <c r="B293" s="1">
        <f>+Datos!C294</f>
        <v>292</v>
      </c>
      <c r="C293" s="1" t="str">
        <f>Datos!D294</f>
        <v>0</v>
      </c>
      <c r="D293" s="1">
        <f>+Datos!B294</f>
        <v>0</v>
      </c>
      <c r="E293" s="1">
        <f>+Datos!E294</f>
        <v>0</v>
      </c>
      <c r="F293" s="1" t="str">
        <f>+IF(Datos!E294="ES TITULO","","S")</f>
        <v>S</v>
      </c>
      <c r="G293" s="1">
        <f>+IF(Datos!E294="ES TITULO","",Datos!F294)</f>
        <v>0</v>
      </c>
      <c r="L293" s="4" t="e">
        <f>+IF(Datos!E294="ES TITULO","0",Datos!H294)</f>
        <v>#N/A</v>
      </c>
    </row>
    <row r="294" spans="2:12" x14ac:dyDescent="0.25">
      <c r="B294" s="1">
        <f>+Datos!C295</f>
        <v>293</v>
      </c>
      <c r="C294" s="1" t="str">
        <f>Datos!D295</f>
        <v>0</v>
      </c>
      <c r="D294" s="1">
        <f>+Datos!B295</f>
        <v>0</v>
      </c>
      <c r="E294" s="1">
        <f>+Datos!E295</f>
        <v>0</v>
      </c>
      <c r="F294" s="1" t="str">
        <f>+IF(Datos!E295="ES TITULO","","S")</f>
        <v>S</v>
      </c>
      <c r="G294" s="1">
        <f>+IF(Datos!E295="ES TITULO","",Datos!F295)</f>
        <v>0</v>
      </c>
      <c r="L294" s="4" t="e">
        <f>+IF(Datos!E295="ES TITULO","0",Datos!H295)</f>
        <v>#N/A</v>
      </c>
    </row>
    <row r="295" spans="2:12" x14ac:dyDescent="0.25">
      <c r="B295" s="1">
        <f>+Datos!C296</f>
        <v>294</v>
      </c>
      <c r="C295" s="1" t="str">
        <f>Datos!D296</f>
        <v>0</v>
      </c>
      <c r="D295" s="1">
        <f>+Datos!B296</f>
        <v>0</v>
      </c>
      <c r="E295" s="1">
        <f>+Datos!E296</f>
        <v>0</v>
      </c>
      <c r="F295" s="1" t="str">
        <f>+IF(Datos!E296="ES TITULO","","S")</f>
        <v>S</v>
      </c>
      <c r="G295" s="1">
        <f>+IF(Datos!E296="ES TITULO","",Datos!F296)</f>
        <v>0</v>
      </c>
      <c r="L295" s="4" t="e">
        <f>+IF(Datos!E296="ES TITULO","0",Datos!H296)</f>
        <v>#N/A</v>
      </c>
    </row>
    <row r="296" spans="2:12" x14ac:dyDescent="0.25">
      <c r="B296" s="1">
        <f>+Datos!C297</f>
        <v>295</v>
      </c>
      <c r="C296" s="1" t="str">
        <f>Datos!D297</f>
        <v>0</v>
      </c>
      <c r="D296" s="1">
        <f>+Datos!B297</f>
        <v>0</v>
      </c>
      <c r="E296" s="1">
        <f>+Datos!E297</f>
        <v>0</v>
      </c>
      <c r="F296" s="1" t="str">
        <f>+IF(Datos!E297="ES TITULO","","S")</f>
        <v>S</v>
      </c>
      <c r="G296" s="1">
        <f>+IF(Datos!E297="ES TITULO","",Datos!F297)</f>
        <v>0</v>
      </c>
      <c r="L296" s="4" t="e">
        <f>+IF(Datos!E297="ES TITULO","0",Datos!H297)</f>
        <v>#N/A</v>
      </c>
    </row>
    <row r="297" spans="2:12" x14ac:dyDescent="0.25">
      <c r="B297" s="1">
        <f>+Datos!C298</f>
        <v>296</v>
      </c>
      <c r="C297" s="1" t="str">
        <f>Datos!D298</f>
        <v>0</v>
      </c>
      <c r="D297" s="1">
        <f>+Datos!B298</f>
        <v>0</v>
      </c>
      <c r="E297" s="1">
        <f>+Datos!E298</f>
        <v>0</v>
      </c>
      <c r="F297" s="1" t="str">
        <f>+IF(Datos!E298="ES TITULO","","S")</f>
        <v>S</v>
      </c>
      <c r="G297" s="1">
        <f>+IF(Datos!E298="ES TITULO","",Datos!F298)</f>
        <v>0</v>
      </c>
      <c r="L297" s="4" t="e">
        <f>+IF(Datos!E298="ES TITULO","0",Datos!H298)</f>
        <v>#N/A</v>
      </c>
    </row>
    <row r="298" spans="2:12" x14ac:dyDescent="0.25">
      <c r="B298" s="1">
        <f>+Datos!C299</f>
        <v>297</v>
      </c>
      <c r="C298" s="1" t="str">
        <f>Datos!D299</f>
        <v>0</v>
      </c>
      <c r="D298" s="1">
        <f>+Datos!B299</f>
        <v>0</v>
      </c>
      <c r="E298" s="1">
        <f>+Datos!E299</f>
        <v>0</v>
      </c>
      <c r="F298" s="1" t="str">
        <f>+IF(Datos!E299="ES TITULO","","S")</f>
        <v>S</v>
      </c>
      <c r="G298" s="1">
        <f>+IF(Datos!E299="ES TITULO","",Datos!F299)</f>
        <v>0</v>
      </c>
      <c r="L298" s="4" t="e">
        <f>+IF(Datos!E299="ES TITULO","0",Datos!H299)</f>
        <v>#N/A</v>
      </c>
    </row>
    <row r="299" spans="2:12" x14ac:dyDescent="0.25">
      <c r="B299" s="1">
        <f>+Datos!C300</f>
        <v>298</v>
      </c>
      <c r="C299" s="1" t="str">
        <f>Datos!D300</f>
        <v>0</v>
      </c>
      <c r="D299" s="1">
        <f>+Datos!B300</f>
        <v>0</v>
      </c>
      <c r="E299" s="1">
        <f>+Datos!E300</f>
        <v>0</v>
      </c>
      <c r="F299" s="1" t="str">
        <f>+IF(Datos!E300="ES TITULO","","S")</f>
        <v>S</v>
      </c>
      <c r="G299" s="1">
        <f>+IF(Datos!E300="ES TITULO","",Datos!F300)</f>
        <v>0</v>
      </c>
      <c r="L299" s="4" t="e">
        <f>+IF(Datos!E300="ES TITULO","0",Datos!H300)</f>
        <v>#N/A</v>
      </c>
    </row>
    <row r="300" spans="2:12" x14ac:dyDescent="0.25">
      <c r="B300" s="1">
        <f>+Datos!C301</f>
        <v>299</v>
      </c>
      <c r="C300" s="1" t="str">
        <f>Datos!D301</f>
        <v>0</v>
      </c>
      <c r="D300" s="1">
        <f>+Datos!B301</f>
        <v>0</v>
      </c>
      <c r="E300" s="1">
        <f>+Datos!E301</f>
        <v>0</v>
      </c>
      <c r="F300" s="1" t="str">
        <f>+IF(Datos!E301="ES TITULO","","S")</f>
        <v>S</v>
      </c>
      <c r="G300" s="1">
        <f>+IF(Datos!E301="ES TITULO","",Datos!F301)</f>
        <v>0</v>
      </c>
      <c r="L300" s="4" t="e">
        <f>+IF(Datos!E301="ES TITULO","0",Datos!H301)</f>
        <v>#N/A</v>
      </c>
    </row>
    <row r="301" spans="2:12" x14ac:dyDescent="0.25">
      <c r="B301" s="1">
        <f>+Datos!C302</f>
        <v>300</v>
      </c>
      <c r="C301" s="1" t="str">
        <f>Datos!D302</f>
        <v>0</v>
      </c>
      <c r="D301" s="1">
        <f>+Datos!B302</f>
        <v>0</v>
      </c>
      <c r="E301" s="1">
        <f>+Datos!E302</f>
        <v>0</v>
      </c>
      <c r="F301" s="1" t="str">
        <f>+IF(Datos!E302="ES TITULO","","S")</f>
        <v>S</v>
      </c>
      <c r="G301" s="1">
        <f>+IF(Datos!E302="ES TITULO","",Datos!F302)</f>
        <v>0</v>
      </c>
      <c r="L301" s="4" t="e">
        <f>+IF(Datos!E302="ES TITULO","0",Datos!H302)</f>
        <v>#N/A</v>
      </c>
    </row>
    <row r="302" spans="2:12" x14ac:dyDescent="0.25">
      <c r="B302" s="1">
        <f>+Datos!C303</f>
        <v>301</v>
      </c>
      <c r="C302" s="1" t="str">
        <f>Datos!D303</f>
        <v>0</v>
      </c>
      <c r="D302" s="1">
        <f>+Datos!B303</f>
        <v>0</v>
      </c>
      <c r="E302" s="1">
        <f>+Datos!E303</f>
        <v>0</v>
      </c>
      <c r="F302" s="1" t="str">
        <f>+IF(Datos!E303="ES TITULO","","S")</f>
        <v>S</v>
      </c>
      <c r="G302" s="1">
        <f>+IF(Datos!E303="ES TITULO","",Datos!F303)</f>
        <v>0</v>
      </c>
      <c r="L302" s="4" t="e">
        <f>+IF(Datos!E303="ES TITULO","0",Datos!H303)</f>
        <v>#N/A</v>
      </c>
    </row>
    <row r="303" spans="2:12" x14ac:dyDescent="0.25">
      <c r="B303" s="1">
        <f>+Datos!C304</f>
        <v>302</v>
      </c>
      <c r="C303" s="1" t="str">
        <f>Datos!D304</f>
        <v>0</v>
      </c>
      <c r="D303" s="1">
        <f>+Datos!B304</f>
        <v>0</v>
      </c>
      <c r="E303" s="1">
        <f>+Datos!E304</f>
        <v>0</v>
      </c>
      <c r="F303" s="1" t="str">
        <f>+IF(Datos!E304="ES TITULO","","S")</f>
        <v>S</v>
      </c>
      <c r="G303" s="1">
        <f>+IF(Datos!E304="ES TITULO","",Datos!F304)</f>
        <v>0</v>
      </c>
      <c r="L303" s="4" t="e">
        <f>+IF(Datos!E304="ES TITULO","0",Datos!H304)</f>
        <v>#N/A</v>
      </c>
    </row>
    <row r="304" spans="2:12" x14ac:dyDescent="0.25">
      <c r="B304" s="1">
        <f>+Datos!C305</f>
        <v>303</v>
      </c>
      <c r="C304" s="1" t="str">
        <f>Datos!D305</f>
        <v>0</v>
      </c>
      <c r="D304" s="1">
        <f>+Datos!B305</f>
        <v>0</v>
      </c>
      <c r="E304" s="1">
        <f>+Datos!E305</f>
        <v>0</v>
      </c>
      <c r="F304" s="1" t="str">
        <f>+IF(Datos!E305="ES TITULO","","S")</f>
        <v>S</v>
      </c>
      <c r="G304" s="1">
        <f>+IF(Datos!E305="ES TITULO","",Datos!F305)</f>
        <v>0</v>
      </c>
      <c r="L304" s="4" t="e">
        <f>+IF(Datos!E305="ES TITULO","0",Datos!H305)</f>
        <v>#N/A</v>
      </c>
    </row>
    <row r="305" spans="2:12" x14ac:dyDescent="0.25">
      <c r="B305" s="1">
        <f>+Datos!C306</f>
        <v>304</v>
      </c>
      <c r="C305" s="1" t="str">
        <f>Datos!D306</f>
        <v>0</v>
      </c>
      <c r="D305" s="1">
        <f>+Datos!B306</f>
        <v>0</v>
      </c>
      <c r="E305" s="1">
        <f>+Datos!E306</f>
        <v>0</v>
      </c>
      <c r="F305" s="1" t="str">
        <f>+IF(Datos!E306="ES TITULO","","S")</f>
        <v>S</v>
      </c>
      <c r="G305" s="1">
        <f>+IF(Datos!E306="ES TITULO","",Datos!F306)</f>
        <v>0</v>
      </c>
      <c r="L305" s="4" t="e">
        <f>+IF(Datos!E306="ES TITULO","0",Datos!H306)</f>
        <v>#N/A</v>
      </c>
    </row>
    <row r="306" spans="2:12" x14ac:dyDescent="0.25">
      <c r="B306" s="1">
        <f>+Datos!C307</f>
        <v>305</v>
      </c>
      <c r="C306" s="1" t="str">
        <f>Datos!D307</f>
        <v>0</v>
      </c>
      <c r="D306" s="1">
        <f>+Datos!B307</f>
        <v>0</v>
      </c>
      <c r="E306" s="1">
        <f>+Datos!E307</f>
        <v>0</v>
      </c>
      <c r="F306" s="1" t="str">
        <f>+IF(Datos!E307="ES TITULO","","S")</f>
        <v>S</v>
      </c>
      <c r="G306" s="1">
        <f>+IF(Datos!E307="ES TITULO","",Datos!F307)</f>
        <v>0</v>
      </c>
      <c r="L306" s="4" t="e">
        <f>+IF(Datos!E307="ES TITULO","0",Datos!H307)</f>
        <v>#N/A</v>
      </c>
    </row>
    <row r="307" spans="2:12" x14ac:dyDescent="0.25">
      <c r="B307" s="1">
        <f>+Datos!C308</f>
        <v>306</v>
      </c>
      <c r="C307" s="1" t="str">
        <f>Datos!D308</f>
        <v>0</v>
      </c>
      <c r="D307" s="1">
        <f>+Datos!B308</f>
        <v>0</v>
      </c>
      <c r="E307" s="1">
        <f>+Datos!E308</f>
        <v>0</v>
      </c>
      <c r="F307" s="1" t="str">
        <f>+IF(Datos!E308="ES TITULO","","S")</f>
        <v>S</v>
      </c>
      <c r="G307" s="1">
        <f>+IF(Datos!E308="ES TITULO","",Datos!F308)</f>
        <v>0</v>
      </c>
      <c r="L307" s="4" t="e">
        <f>+IF(Datos!E308="ES TITULO","0",Datos!H308)</f>
        <v>#N/A</v>
      </c>
    </row>
    <row r="308" spans="2:12" x14ac:dyDescent="0.25">
      <c r="B308" s="1">
        <f>+Datos!C309</f>
        <v>307</v>
      </c>
      <c r="C308" s="1" t="str">
        <f>Datos!D309</f>
        <v>0</v>
      </c>
      <c r="D308" s="1">
        <f>+Datos!B309</f>
        <v>0</v>
      </c>
      <c r="E308" s="1">
        <f>+Datos!E309</f>
        <v>0</v>
      </c>
      <c r="F308" s="1" t="str">
        <f>+IF(Datos!E309="ES TITULO","","S")</f>
        <v>S</v>
      </c>
      <c r="G308" s="1">
        <f>+IF(Datos!E309="ES TITULO","",Datos!F309)</f>
        <v>0</v>
      </c>
      <c r="L308" s="4" t="e">
        <f>+IF(Datos!E309="ES TITULO","0",Datos!H309)</f>
        <v>#N/A</v>
      </c>
    </row>
    <row r="309" spans="2:12" x14ac:dyDescent="0.25">
      <c r="B309" s="1">
        <f>+Datos!C310</f>
        <v>308</v>
      </c>
      <c r="C309" s="1" t="str">
        <f>Datos!D310</f>
        <v>0</v>
      </c>
      <c r="D309" s="1">
        <f>+Datos!B310</f>
        <v>0</v>
      </c>
      <c r="E309" s="1">
        <f>+Datos!E310</f>
        <v>0</v>
      </c>
      <c r="F309" s="1" t="str">
        <f>+IF(Datos!E310="ES TITULO","","S")</f>
        <v>S</v>
      </c>
      <c r="G309" s="1">
        <f>+IF(Datos!E310="ES TITULO","",Datos!F310)</f>
        <v>0</v>
      </c>
      <c r="L309" s="4" t="e">
        <f>+IF(Datos!E310="ES TITULO","0",Datos!H310)</f>
        <v>#N/A</v>
      </c>
    </row>
    <row r="310" spans="2:12" x14ac:dyDescent="0.25">
      <c r="B310" s="1">
        <f>+Datos!C311</f>
        <v>309</v>
      </c>
      <c r="C310" s="1" t="str">
        <f>Datos!D311</f>
        <v>0</v>
      </c>
      <c r="D310" s="1">
        <f>+Datos!B311</f>
        <v>0</v>
      </c>
      <c r="E310" s="1">
        <f>+Datos!E311</f>
        <v>0</v>
      </c>
      <c r="F310" s="1" t="str">
        <f>+IF(Datos!E311="ES TITULO","","S")</f>
        <v>S</v>
      </c>
      <c r="G310" s="1">
        <f>+IF(Datos!E311="ES TITULO","",Datos!F311)</f>
        <v>0</v>
      </c>
      <c r="L310" s="4" t="e">
        <f>+IF(Datos!E311="ES TITULO","0",Datos!H311)</f>
        <v>#N/A</v>
      </c>
    </row>
    <row r="311" spans="2:12" x14ac:dyDescent="0.25">
      <c r="B311" s="1">
        <f>+Datos!C312</f>
        <v>310</v>
      </c>
      <c r="C311" s="1" t="str">
        <f>Datos!D312</f>
        <v>0</v>
      </c>
      <c r="D311" s="1">
        <f>+Datos!B312</f>
        <v>0</v>
      </c>
      <c r="E311" s="1">
        <f>+Datos!E312</f>
        <v>0</v>
      </c>
      <c r="F311" s="1" t="str">
        <f>+IF(Datos!E312="ES TITULO","","S")</f>
        <v>S</v>
      </c>
      <c r="G311" s="1">
        <f>+IF(Datos!E312="ES TITULO","",Datos!F312)</f>
        <v>0</v>
      </c>
      <c r="L311" s="4" t="e">
        <f>+IF(Datos!E312="ES TITULO","0",Datos!H312)</f>
        <v>#N/A</v>
      </c>
    </row>
    <row r="312" spans="2:12" x14ac:dyDescent="0.25">
      <c r="B312" s="1">
        <f>+Datos!C313</f>
        <v>311</v>
      </c>
      <c r="C312" s="1" t="str">
        <f>Datos!D313</f>
        <v>0</v>
      </c>
      <c r="D312" s="1">
        <f>+Datos!B313</f>
        <v>0</v>
      </c>
      <c r="E312" s="1">
        <f>+Datos!E313</f>
        <v>0</v>
      </c>
      <c r="F312" s="1" t="str">
        <f>+IF(Datos!E313="ES TITULO","","S")</f>
        <v>S</v>
      </c>
      <c r="G312" s="1">
        <f>+IF(Datos!E313="ES TITULO","",Datos!F313)</f>
        <v>0</v>
      </c>
      <c r="L312" s="4" t="e">
        <f>+IF(Datos!E313="ES TITULO","0",Datos!H313)</f>
        <v>#N/A</v>
      </c>
    </row>
    <row r="313" spans="2:12" x14ac:dyDescent="0.25">
      <c r="B313" s="1">
        <f>+Datos!C314</f>
        <v>312</v>
      </c>
      <c r="C313" s="1" t="str">
        <f>Datos!D314</f>
        <v>0</v>
      </c>
      <c r="D313" s="1">
        <f>+Datos!B314</f>
        <v>0</v>
      </c>
      <c r="E313" s="1">
        <f>+Datos!E314</f>
        <v>0</v>
      </c>
      <c r="F313" s="1" t="str">
        <f>+IF(Datos!E314="ES TITULO","","S")</f>
        <v>S</v>
      </c>
      <c r="G313" s="1">
        <f>+IF(Datos!E314="ES TITULO","",Datos!F314)</f>
        <v>0</v>
      </c>
      <c r="L313" s="4" t="e">
        <f>+IF(Datos!E314="ES TITULO","0",Datos!H314)</f>
        <v>#N/A</v>
      </c>
    </row>
    <row r="314" spans="2:12" x14ac:dyDescent="0.25">
      <c r="B314" s="1">
        <f>+Datos!C315</f>
        <v>313</v>
      </c>
      <c r="C314" s="1" t="str">
        <f>Datos!D315</f>
        <v>0</v>
      </c>
      <c r="D314" s="1">
        <f>+Datos!B315</f>
        <v>0</v>
      </c>
      <c r="E314" s="1">
        <f>+Datos!E315</f>
        <v>0</v>
      </c>
      <c r="F314" s="1" t="str">
        <f>+IF(Datos!E315="ES TITULO","","S")</f>
        <v>S</v>
      </c>
      <c r="G314" s="1">
        <f>+IF(Datos!E315="ES TITULO","",Datos!F315)</f>
        <v>0</v>
      </c>
      <c r="L314" s="4" t="e">
        <f>+IF(Datos!E315="ES TITULO","0",Datos!H315)</f>
        <v>#N/A</v>
      </c>
    </row>
    <row r="315" spans="2:12" x14ac:dyDescent="0.25">
      <c r="B315" s="1">
        <f>+Datos!C316</f>
        <v>314</v>
      </c>
      <c r="C315" s="1" t="str">
        <f>Datos!D316</f>
        <v>0</v>
      </c>
      <c r="D315" s="1">
        <f>+Datos!B316</f>
        <v>0</v>
      </c>
      <c r="E315" s="1">
        <f>+Datos!E316</f>
        <v>0</v>
      </c>
      <c r="F315" s="1" t="str">
        <f>+IF(Datos!E316="ES TITULO","","S")</f>
        <v>S</v>
      </c>
      <c r="G315" s="1">
        <f>+IF(Datos!E316="ES TITULO","",Datos!F316)</f>
        <v>0</v>
      </c>
      <c r="L315" s="4" t="e">
        <f>+IF(Datos!E316="ES TITULO","0",Datos!H316)</f>
        <v>#N/A</v>
      </c>
    </row>
    <row r="316" spans="2:12" x14ac:dyDescent="0.25">
      <c r="B316" s="1">
        <f>+Datos!C317</f>
        <v>315</v>
      </c>
      <c r="C316" s="1" t="str">
        <f>Datos!D317</f>
        <v>0</v>
      </c>
      <c r="D316" s="1">
        <f>+Datos!B317</f>
        <v>0</v>
      </c>
      <c r="E316" s="1">
        <f>+Datos!E317</f>
        <v>0</v>
      </c>
      <c r="F316" s="1" t="str">
        <f>+IF(Datos!E317="ES TITULO","","S")</f>
        <v>S</v>
      </c>
      <c r="G316" s="1">
        <f>+IF(Datos!E317="ES TITULO","",Datos!F317)</f>
        <v>0</v>
      </c>
      <c r="L316" s="4" t="e">
        <f>+IF(Datos!E317="ES TITULO","0",Datos!H317)</f>
        <v>#N/A</v>
      </c>
    </row>
    <row r="317" spans="2:12" x14ac:dyDescent="0.25">
      <c r="B317" s="1">
        <f>+Datos!C318</f>
        <v>316</v>
      </c>
      <c r="C317" s="1" t="str">
        <f>Datos!D318</f>
        <v>0</v>
      </c>
      <c r="D317" s="1">
        <f>+Datos!B318</f>
        <v>0</v>
      </c>
      <c r="E317" s="1">
        <f>+Datos!E318</f>
        <v>0</v>
      </c>
      <c r="F317" s="1" t="str">
        <f>+IF(Datos!E318="ES TITULO","","S")</f>
        <v>S</v>
      </c>
      <c r="G317" s="1">
        <f>+IF(Datos!E318="ES TITULO","",Datos!F318)</f>
        <v>0</v>
      </c>
      <c r="L317" s="4" t="e">
        <f>+IF(Datos!E318="ES TITULO","0",Datos!H318)</f>
        <v>#N/A</v>
      </c>
    </row>
    <row r="318" spans="2:12" x14ac:dyDescent="0.25">
      <c r="B318" s="1">
        <f>+Datos!C319</f>
        <v>317</v>
      </c>
      <c r="C318" s="1" t="str">
        <f>Datos!D319</f>
        <v>0</v>
      </c>
      <c r="D318" s="1">
        <f>+Datos!B319</f>
        <v>0</v>
      </c>
      <c r="E318" s="1">
        <f>+Datos!E319</f>
        <v>0</v>
      </c>
      <c r="F318" s="1" t="str">
        <f>+IF(Datos!E319="ES TITULO","","S")</f>
        <v>S</v>
      </c>
      <c r="G318" s="1">
        <f>+IF(Datos!E319="ES TITULO","",Datos!F319)</f>
        <v>0</v>
      </c>
      <c r="L318" s="4" t="e">
        <f>+IF(Datos!E319="ES TITULO","0",Datos!H319)</f>
        <v>#N/A</v>
      </c>
    </row>
    <row r="319" spans="2:12" x14ac:dyDescent="0.25">
      <c r="B319" s="1">
        <f>+Datos!C320</f>
        <v>318</v>
      </c>
      <c r="C319" s="1" t="str">
        <f>Datos!D320</f>
        <v>0</v>
      </c>
      <c r="D319" s="1">
        <f>+Datos!B320</f>
        <v>0</v>
      </c>
      <c r="E319" s="1">
        <f>+Datos!E320</f>
        <v>0</v>
      </c>
      <c r="F319" s="1" t="str">
        <f>+IF(Datos!E320="ES TITULO","","S")</f>
        <v>S</v>
      </c>
      <c r="G319" s="1">
        <f>+IF(Datos!E320="ES TITULO","",Datos!F320)</f>
        <v>0</v>
      </c>
      <c r="L319" s="4" t="e">
        <f>+IF(Datos!E320="ES TITULO","0",Datos!H320)</f>
        <v>#N/A</v>
      </c>
    </row>
    <row r="320" spans="2:12" x14ac:dyDescent="0.25">
      <c r="B320" s="1">
        <f>+Datos!C321</f>
        <v>319</v>
      </c>
      <c r="C320" s="1" t="str">
        <f>Datos!D321</f>
        <v>0</v>
      </c>
      <c r="D320" s="1">
        <f>+Datos!B321</f>
        <v>0</v>
      </c>
      <c r="E320" s="1">
        <f>+Datos!E321</f>
        <v>0</v>
      </c>
      <c r="F320" s="1" t="str">
        <f>+IF(Datos!E321="ES TITULO","","S")</f>
        <v>S</v>
      </c>
      <c r="G320" s="1">
        <f>+IF(Datos!E321="ES TITULO","",Datos!F321)</f>
        <v>0</v>
      </c>
      <c r="L320" s="4" t="e">
        <f>+IF(Datos!E321="ES TITULO","0",Datos!H321)</f>
        <v>#N/A</v>
      </c>
    </row>
    <row r="321" spans="2:12" x14ac:dyDescent="0.25">
      <c r="B321" s="1">
        <f>+Datos!C322</f>
        <v>320</v>
      </c>
      <c r="C321" s="1" t="str">
        <f>Datos!D322</f>
        <v>0</v>
      </c>
      <c r="D321" s="1">
        <f>+Datos!B322</f>
        <v>0</v>
      </c>
      <c r="E321" s="1">
        <f>+Datos!E322</f>
        <v>0</v>
      </c>
      <c r="F321" s="1" t="str">
        <f>+IF(Datos!E322="ES TITULO","","S")</f>
        <v>S</v>
      </c>
      <c r="G321" s="1">
        <f>+IF(Datos!E322="ES TITULO","",Datos!F322)</f>
        <v>0</v>
      </c>
      <c r="L321" s="4" t="e">
        <f>+IF(Datos!E322="ES TITULO","0",Datos!H322)</f>
        <v>#N/A</v>
      </c>
    </row>
    <row r="322" spans="2:12" x14ac:dyDescent="0.25">
      <c r="B322" s="1">
        <f>+Datos!C323</f>
        <v>321</v>
      </c>
      <c r="C322" s="1" t="str">
        <f>Datos!D323</f>
        <v>0</v>
      </c>
      <c r="D322" s="1">
        <f>+Datos!B323</f>
        <v>0</v>
      </c>
      <c r="E322" s="1">
        <f>+Datos!E323</f>
        <v>0</v>
      </c>
      <c r="F322" s="1" t="str">
        <f>+IF(Datos!E323="ES TITULO","","S")</f>
        <v>S</v>
      </c>
      <c r="G322" s="1">
        <f>+IF(Datos!E323="ES TITULO","",Datos!F323)</f>
        <v>0</v>
      </c>
      <c r="L322" s="4" t="e">
        <f>+IF(Datos!E323="ES TITULO","0",Datos!H323)</f>
        <v>#N/A</v>
      </c>
    </row>
    <row r="323" spans="2:12" x14ac:dyDescent="0.25">
      <c r="B323" s="1">
        <f>+Datos!C324</f>
        <v>322</v>
      </c>
      <c r="C323" s="1" t="str">
        <f>Datos!D324</f>
        <v>0</v>
      </c>
      <c r="D323" s="1">
        <f>+Datos!B324</f>
        <v>0</v>
      </c>
      <c r="E323" s="1">
        <f>+Datos!E324</f>
        <v>0</v>
      </c>
      <c r="F323" s="1" t="str">
        <f>+IF(Datos!E324="ES TITULO","","S")</f>
        <v>S</v>
      </c>
      <c r="G323" s="1">
        <f>+IF(Datos!E324="ES TITULO","",Datos!F324)</f>
        <v>0</v>
      </c>
      <c r="L323" s="4" t="e">
        <f>+IF(Datos!E324="ES TITULO","0",Datos!H324)</f>
        <v>#N/A</v>
      </c>
    </row>
    <row r="324" spans="2:12" x14ac:dyDescent="0.25">
      <c r="B324" s="1">
        <f>+Datos!C325</f>
        <v>323</v>
      </c>
      <c r="C324" s="1" t="str">
        <f>Datos!D325</f>
        <v>0</v>
      </c>
      <c r="D324" s="1">
        <f>+Datos!B325</f>
        <v>0</v>
      </c>
      <c r="E324" s="1">
        <f>+Datos!E325</f>
        <v>0</v>
      </c>
      <c r="F324" s="1" t="str">
        <f>+IF(Datos!E325="ES TITULO","","S")</f>
        <v>S</v>
      </c>
      <c r="G324" s="1">
        <f>+IF(Datos!E325="ES TITULO","",Datos!F325)</f>
        <v>0</v>
      </c>
      <c r="L324" s="4" t="e">
        <f>+IF(Datos!E325="ES TITULO","0",Datos!H325)</f>
        <v>#N/A</v>
      </c>
    </row>
    <row r="325" spans="2:12" x14ac:dyDescent="0.25">
      <c r="B325" s="1">
        <f>+Datos!C326</f>
        <v>324</v>
      </c>
      <c r="C325" s="1" t="str">
        <f>Datos!D326</f>
        <v>0</v>
      </c>
      <c r="D325" s="1">
        <f>+Datos!B326</f>
        <v>0</v>
      </c>
      <c r="E325" s="1">
        <f>+Datos!E326</f>
        <v>0</v>
      </c>
      <c r="F325" s="1" t="str">
        <f>+IF(Datos!E326="ES TITULO","","S")</f>
        <v>S</v>
      </c>
      <c r="G325" s="1">
        <f>+IF(Datos!E326="ES TITULO","",Datos!F326)</f>
        <v>0</v>
      </c>
      <c r="L325" s="4" t="e">
        <f>+IF(Datos!E326="ES TITULO","0",Datos!H326)</f>
        <v>#N/A</v>
      </c>
    </row>
    <row r="326" spans="2:12" x14ac:dyDescent="0.25">
      <c r="B326" s="1">
        <f>+Datos!C327</f>
        <v>325</v>
      </c>
      <c r="C326" s="1" t="str">
        <f>Datos!D327</f>
        <v>0</v>
      </c>
      <c r="D326" s="1">
        <f>+Datos!B327</f>
        <v>0</v>
      </c>
      <c r="E326" s="1">
        <f>+Datos!E327</f>
        <v>0</v>
      </c>
      <c r="F326" s="1" t="str">
        <f>+IF(Datos!E327="ES TITULO","","S")</f>
        <v>S</v>
      </c>
      <c r="G326" s="1">
        <f>+IF(Datos!E327="ES TITULO","",Datos!F327)</f>
        <v>0</v>
      </c>
      <c r="L326" s="4" t="e">
        <f>+IF(Datos!E327="ES TITULO","0",Datos!H327)</f>
        <v>#N/A</v>
      </c>
    </row>
    <row r="327" spans="2:12" x14ac:dyDescent="0.25">
      <c r="B327" s="1">
        <f>+Datos!C328</f>
        <v>326</v>
      </c>
      <c r="C327" s="1" t="str">
        <f>Datos!D328</f>
        <v>0</v>
      </c>
      <c r="D327" s="1">
        <f>+Datos!B328</f>
        <v>0</v>
      </c>
      <c r="E327" s="1">
        <f>+Datos!E328</f>
        <v>0</v>
      </c>
      <c r="F327" s="1" t="str">
        <f>+IF(Datos!E328="ES TITULO","","S")</f>
        <v>S</v>
      </c>
      <c r="G327" s="1">
        <f>+IF(Datos!E328="ES TITULO","",Datos!F328)</f>
        <v>0</v>
      </c>
      <c r="L327" s="4" t="e">
        <f>+IF(Datos!E328="ES TITULO","0",Datos!H328)</f>
        <v>#N/A</v>
      </c>
    </row>
    <row r="328" spans="2:12" x14ac:dyDescent="0.25">
      <c r="B328" s="1">
        <f>+Datos!C329</f>
        <v>327</v>
      </c>
      <c r="C328" s="1" t="str">
        <f>Datos!D329</f>
        <v>0</v>
      </c>
      <c r="D328" s="1">
        <f>+Datos!B329</f>
        <v>0</v>
      </c>
      <c r="E328" s="1">
        <f>+Datos!E329</f>
        <v>0</v>
      </c>
      <c r="F328" s="1" t="str">
        <f>+IF(Datos!E329="ES TITULO","","S")</f>
        <v>S</v>
      </c>
      <c r="G328" s="1">
        <f>+IF(Datos!E329="ES TITULO","",Datos!F329)</f>
        <v>0</v>
      </c>
      <c r="L328" s="4" t="e">
        <f>+IF(Datos!E329="ES TITULO","0",Datos!H329)</f>
        <v>#N/A</v>
      </c>
    </row>
    <row r="329" spans="2:12" x14ac:dyDescent="0.25">
      <c r="B329" s="1">
        <f>+Datos!C330</f>
        <v>328</v>
      </c>
      <c r="C329" s="1" t="str">
        <f>Datos!D330</f>
        <v>0</v>
      </c>
      <c r="D329" s="1">
        <f>+Datos!B330</f>
        <v>0</v>
      </c>
      <c r="E329" s="1">
        <f>+Datos!E330</f>
        <v>0</v>
      </c>
      <c r="F329" s="1" t="str">
        <f>+IF(Datos!E330="ES TITULO","","S")</f>
        <v>S</v>
      </c>
      <c r="G329" s="1">
        <f>+IF(Datos!E330="ES TITULO","",Datos!F330)</f>
        <v>0</v>
      </c>
      <c r="L329" s="4" t="e">
        <f>+IF(Datos!E330="ES TITULO","0",Datos!H330)</f>
        <v>#N/A</v>
      </c>
    </row>
    <row r="330" spans="2:12" x14ac:dyDescent="0.25">
      <c r="B330" s="1">
        <f>+Datos!C331</f>
        <v>329</v>
      </c>
      <c r="C330" s="1" t="str">
        <f>Datos!D331</f>
        <v>0</v>
      </c>
      <c r="D330" s="1">
        <f>+Datos!B331</f>
        <v>0</v>
      </c>
      <c r="E330" s="1">
        <f>+Datos!E331</f>
        <v>0</v>
      </c>
      <c r="F330" s="1" t="str">
        <f>+IF(Datos!E331="ES TITULO","","S")</f>
        <v>S</v>
      </c>
      <c r="G330" s="1">
        <f>+IF(Datos!E331="ES TITULO","",Datos!F331)</f>
        <v>0</v>
      </c>
      <c r="L330" s="4" t="e">
        <f>+IF(Datos!E331="ES TITULO","0",Datos!H331)</f>
        <v>#N/A</v>
      </c>
    </row>
    <row r="331" spans="2:12" x14ac:dyDescent="0.25">
      <c r="B331" s="1">
        <f>+Datos!C332</f>
        <v>330</v>
      </c>
      <c r="C331" s="1" t="str">
        <f>Datos!D332</f>
        <v>0</v>
      </c>
      <c r="D331" s="1">
        <f>+Datos!B332</f>
        <v>0</v>
      </c>
      <c r="E331" s="1">
        <f>+Datos!E332</f>
        <v>0</v>
      </c>
      <c r="F331" s="1" t="str">
        <f>+IF(Datos!E332="ES TITULO","","S")</f>
        <v>S</v>
      </c>
      <c r="G331" s="1">
        <f>+IF(Datos!E332="ES TITULO","",Datos!F332)</f>
        <v>0</v>
      </c>
      <c r="L331" s="4" t="e">
        <f>+IF(Datos!E332="ES TITULO","0",Datos!H332)</f>
        <v>#N/A</v>
      </c>
    </row>
    <row r="332" spans="2:12" x14ac:dyDescent="0.25">
      <c r="B332" s="1">
        <f>+Datos!C333</f>
        <v>331</v>
      </c>
      <c r="C332" s="1" t="str">
        <f>Datos!D333</f>
        <v>0</v>
      </c>
      <c r="D332" s="1">
        <f>+Datos!B333</f>
        <v>0</v>
      </c>
      <c r="E332" s="1">
        <f>+Datos!E333</f>
        <v>0</v>
      </c>
      <c r="F332" s="1" t="str">
        <f>+IF(Datos!E333="ES TITULO","","S")</f>
        <v>S</v>
      </c>
      <c r="G332" s="1">
        <f>+IF(Datos!E333="ES TITULO","",Datos!F333)</f>
        <v>0</v>
      </c>
      <c r="L332" s="4" t="e">
        <f>+IF(Datos!E333="ES TITULO","0",Datos!H333)</f>
        <v>#N/A</v>
      </c>
    </row>
    <row r="333" spans="2:12" x14ac:dyDescent="0.25">
      <c r="B333" s="1">
        <f>+Datos!C334</f>
        <v>332</v>
      </c>
      <c r="C333" s="1" t="str">
        <f>Datos!D334</f>
        <v>0</v>
      </c>
      <c r="D333" s="1">
        <f>+Datos!B334</f>
        <v>0</v>
      </c>
      <c r="E333" s="1">
        <f>+Datos!E334</f>
        <v>0</v>
      </c>
      <c r="F333" s="1" t="str">
        <f>+IF(Datos!E334="ES TITULO","","S")</f>
        <v>S</v>
      </c>
      <c r="G333" s="1">
        <f>+IF(Datos!E334="ES TITULO","",Datos!F334)</f>
        <v>0</v>
      </c>
      <c r="L333" s="4" t="e">
        <f>+IF(Datos!E334="ES TITULO","0",Datos!H334)</f>
        <v>#N/A</v>
      </c>
    </row>
    <row r="334" spans="2:12" x14ac:dyDescent="0.25">
      <c r="B334" s="1">
        <f>+Datos!C335</f>
        <v>333</v>
      </c>
      <c r="C334" s="1" t="str">
        <f>Datos!D335</f>
        <v>0</v>
      </c>
      <c r="D334" s="1">
        <f>+Datos!B335</f>
        <v>0</v>
      </c>
      <c r="E334" s="1">
        <f>+Datos!E335</f>
        <v>0</v>
      </c>
      <c r="F334" s="1" t="str">
        <f>+IF(Datos!E335="ES TITULO","","S")</f>
        <v>S</v>
      </c>
      <c r="G334" s="1">
        <f>+IF(Datos!E335="ES TITULO","",Datos!F335)</f>
        <v>0</v>
      </c>
      <c r="L334" s="4" t="e">
        <f>+IF(Datos!E335="ES TITULO","0",Datos!H335)</f>
        <v>#N/A</v>
      </c>
    </row>
    <row r="335" spans="2:12" x14ac:dyDescent="0.25">
      <c r="B335" s="1">
        <f>+Datos!C336</f>
        <v>334</v>
      </c>
      <c r="C335" s="1" t="str">
        <f>Datos!D336</f>
        <v>0</v>
      </c>
      <c r="D335" s="1">
        <f>+Datos!B336</f>
        <v>0</v>
      </c>
      <c r="E335" s="1">
        <f>+Datos!E336</f>
        <v>0</v>
      </c>
      <c r="F335" s="1" t="str">
        <f>+IF(Datos!E336="ES TITULO","","S")</f>
        <v>S</v>
      </c>
      <c r="G335" s="1">
        <f>+IF(Datos!E336="ES TITULO","",Datos!F336)</f>
        <v>0</v>
      </c>
      <c r="L335" s="4" t="e">
        <f>+IF(Datos!E336="ES TITULO","0",Datos!H336)</f>
        <v>#N/A</v>
      </c>
    </row>
    <row r="336" spans="2:12" x14ac:dyDescent="0.25">
      <c r="B336" s="1">
        <f>+Datos!C337</f>
        <v>335</v>
      </c>
      <c r="C336" s="1" t="str">
        <f>Datos!D337</f>
        <v>0</v>
      </c>
      <c r="D336" s="1">
        <f>+Datos!B337</f>
        <v>0</v>
      </c>
      <c r="E336" s="1">
        <f>+Datos!E337</f>
        <v>0</v>
      </c>
      <c r="F336" s="1" t="str">
        <f>+IF(Datos!E337="ES TITULO","","S")</f>
        <v>S</v>
      </c>
      <c r="G336" s="1">
        <f>+IF(Datos!E337="ES TITULO","",Datos!F337)</f>
        <v>0</v>
      </c>
      <c r="L336" s="4" t="e">
        <f>+IF(Datos!E337="ES TITULO","0",Datos!H337)</f>
        <v>#N/A</v>
      </c>
    </row>
    <row r="337" spans="2:12" x14ac:dyDescent="0.25">
      <c r="B337" s="1">
        <f>+Datos!C338</f>
        <v>336</v>
      </c>
      <c r="C337" s="1" t="str">
        <f>Datos!D338</f>
        <v>0</v>
      </c>
      <c r="D337" s="1">
        <f>+Datos!B338</f>
        <v>0</v>
      </c>
      <c r="E337" s="1">
        <f>+Datos!E338</f>
        <v>0</v>
      </c>
      <c r="F337" s="1" t="str">
        <f>+IF(Datos!E338="ES TITULO","","S")</f>
        <v>S</v>
      </c>
      <c r="G337" s="1">
        <f>+IF(Datos!E338="ES TITULO","",Datos!F338)</f>
        <v>0</v>
      </c>
      <c r="L337" s="4" t="e">
        <f>+IF(Datos!E338="ES TITULO","0",Datos!H338)</f>
        <v>#N/A</v>
      </c>
    </row>
    <row r="338" spans="2:12" x14ac:dyDescent="0.25">
      <c r="B338" s="1">
        <f>+Datos!C339</f>
        <v>337</v>
      </c>
      <c r="C338" s="1" t="str">
        <f>Datos!D339</f>
        <v>0</v>
      </c>
      <c r="D338" s="1">
        <f>+Datos!B339</f>
        <v>0</v>
      </c>
      <c r="E338" s="1">
        <f>+Datos!E339</f>
        <v>0</v>
      </c>
      <c r="F338" s="1" t="str">
        <f>+IF(Datos!E339="ES TITULO","","S")</f>
        <v>S</v>
      </c>
      <c r="G338" s="1">
        <f>+IF(Datos!E339="ES TITULO","",Datos!F339)</f>
        <v>0</v>
      </c>
      <c r="L338" s="4" t="e">
        <f>+IF(Datos!E339="ES TITULO","0",Datos!H339)</f>
        <v>#N/A</v>
      </c>
    </row>
    <row r="339" spans="2:12" x14ac:dyDescent="0.25">
      <c r="B339" s="1">
        <f>+Datos!C340</f>
        <v>338</v>
      </c>
      <c r="C339" s="1" t="str">
        <f>Datos!D340</f>
        <v>0</v>
      </c>
      <c r="D339" s="1">
        <f>+Datos!B340</f>
        <v>0</v>
      </c>
      <c r="E339" s="1">
        <f>+Datos!E340</f>
        <v>0</v>
      </c>
      <c r="F339" s="1" t="str">
        <f>+IF(Datos!E340="ES TITULO","","S")</f>
        <v>S</v>
      </c>
      <c r="G339" s="1">
        <f>+IF(Datos!E340="ES TITULO","",Datos!F340)</f>
        <v>0</v>
      </c>
      <c r="L339" s="4" t="e">
        <f>+IF(Datos!E340="ES TITULO","0",Datos!H340)</f>
        <v>#N/A</v>
      </c>
    </row>
    <row r="340" spans="2:12" x14ac:dyDescent="0.25">
      <c r="B340" s="1">
        <f>+Datos!C341</f>
        <v>339</v>
      </c>
      <c r="C340" s="1" t="str">
        <f>Datos!D341</f>
        <v>0</v>
      </c>
      <c r="D340" s="1">
        <f>+Datos!B341</f>
        <v>0</v>
      </c>
      <c r="E340" s="1">
        <f>+Datos!E341</f>
        <v>0</v>
      </c>
      <c r="F340" s="1" t="str">
        <f>+IF(Datos!E341="ES TITULO","","S")</f>
        <v>S</v>
      </c>
      <c r="G340" s="1">
        <f>+IF(Datos!E341="ES TITULO","",Datos!F341)</f>
        <v>0</v>
      </c>
      <c r="L340" s="4" t="e">
        <f>+IF(Datos!E341="ES TITULO","0",Datos!H341)</f>
        <v>#N/A</v>
      </c>
    </row>
    <row r="341" spans="2:12" x14ac:dyDescent="0.25">
      <c r="B341" s="1">
        <f>+Datos!C342</f>
        <v>340</v>
      </c>
      <c r="C341" s="1" t="str">
        <f>Datos!D342</f>
        <v>0</v>
      </c>
      <c r="D341" s="1">
        <f>+Datos!B342</f>
        <v>0</v>
      </c>
      <c r="E341" s="1">
        <f>+Datos!E342</f>
        <v>0</v>
      </c>
      <c r="F341" s="1" t="str">
        <f>+IF(Datos!E342="ES TITULO","","S")</f>
        <v>S</v>
      </c>
      <c r="G341" s="1">
        <f>+IF(Datos!E342="ES TITULO","",Datos!F342)</f>
        <v>0</v>
      </c>
      <c r="L341" s="4" t="e">
        <f>+IF(Datos!E342="ES TITULO","0",Datos!H342)</f>
        <v>#N/A</v>
      </c>
    </row>
    <row r="342" spans="2:12" x14ac:dyDescent="0.25">
      <c r="B342" s="1">
        <f>+Datos!C343</f>
        <v>341</v>
      </c>
      <c r="C342" s="1" t="str">
        <f>Datos!D343</f>
        <v>0</v>
      </c>
      <c r="D342" s="1">
        <f>+Datos!B343</f>
        <v>0</v>
      </c>
      <c r="E342" s="1">
        <f>+Datos!E343</f>
        <v>0</v>
      </c>
      <c r="F342" s="1" t="str">
        <f>+IF(Datos!E343="ES TITULO","","S")</f>
        <v>S</v>
      </c>
      <c r="G342" s="1">
        <f>+IF(Datos!E343="ES TITULO","",Datos!F343)</f>
        <v>0</v>
      </c>
      <c r="L342" s="4" t="e">
        <f>+IF(Datos!E343="ES TITULO","0",Datos!H343)</f>
        <v>#N/A</v>
      </c>
    </row>
    <row r="343" spans="2:12" x14ac:dyDescent="0.25">
      <c r="B343" s="1">
        <f>+Datos!C344</f>
        <v>342</v>
      </c>
      <c r="C343" s="1" t="str">
        <f>Datos!D344</f>
        <v>0</v>
      </c>
      <c r="D343" s="1">
        <f>+Datos!B344</f>
        <v>0</v>
      </c>
      <c r="E343" s="1">
        <f>+Datos!E344</f>
        <v>0</v>
      </c>
      <c r="F343" s="1" t="str">
        <f>+IF(Datos!E344="ES TITULO","","S")</f>
        <v>S</v>
      </c>
      <c r="G343" s="1">
        <f>+IF(Datos!E344="ES TITULO","",Datos!F344)</f>
        <v>0</v>
      </c>
      <c r="L343" s="4" t="e">
        <f>+IF(Datos!E344="ES TITULO","0",Datos!H344)</f>
        <v>#N/A</v>
      </c>
    </row>
    <row r="344" spans="2:12" x14ac:dyDescent="0.25">
      <c r="B344" s="1">
        <f>+Datos!C345</f>
        <v>343</v>
      </c>
      <c r="C344" s="1" t="str">
        <f>Datos!D345</f>
        <v>0</v>
      </c>
      <c r="D344" s="1">
        <f>+Datos!B345</f>
        <v>0</v>
      </c>
      <c r="E344" s="1">
        <f>+Datos!E345</f>
        <v>0</v>
      </c>
      <c r="F344" s="1" t="str">
        <f>+IF(Datos!E345="ES TITULO","","S")</f>
        <v>S</v>
      </c>
      <c r="G344" s="1">
        <f>+IF(Datos!E345="ES TITULO","",Datos!F345)</f>
        <v>0</v>
      </c>
      <c r="L344" s="4" t="e">
        <f>+IF(Datos!E345="ES TITULO","0",Datos!H345)</f>
        <v>#N/A</v>
      </c>
    </row>
    <row r="345" spans="2:12" x14ac:dyDescent="0.25">
      <c r="B345" s="1">
        <f>+Datos!C346</f>
        <v>344</v>
      </c>
      <c r="C345" s="1" t="str">
        <f>Datos!D346</f>
        <v>0</v>
      </c>
      <c r="D345" s="1">
        <f>+Datos!B346</f>
        <v>0</v>
      </c>
      <c r="E345" s="1">
        <f>+Datos!E346</f>
        <v>0</v>
      </c>
      <c r="F345" s="1" t="str">
        <f>+IF(Datos!E346="ES TITULO","","S")</f>
        <v>S</v>
      </c>
      <c r="G345" s="1">
        <f>+IF(Datos!E346="ES TITULO","",Datos!F346)</f>
        <v>0</v>
      </c>
      <c r="L345" s="4" t="e">
        <f>+IF(Datos!E346="ES TITULO","0",Datos!H346)</f>
        <v>#N/A</v>
      </c>
    </row>
    <row r="346" spans="2:12" x14ac:dyDescent="0.25">
      <c r="B346" s="1">
        <f>+Datos!C347</f>
        <v>345</v>
      </c>
      <c r="C346" s="1" t="str">
        <f>Datos!D347</f>
        <v>0</v>
      </c>
      <c r="D346" s="1">
        <f>+Datos!B347</f>
        <v>0</v>
      </c>
      <c r="E346" s="1">
        <f>+Datos!E347</f>
        <v>0</v>
      </c>
      <c r="F346" s="1" t="str">
        <f>+IF(Datos!E347="ES TITULO","","S")</f>
        <v>S</v>
      </c>
      <c r="G346" s="1">
        <f>+IF(Datos!E347="ES TITULO","",Datos!F347)</f>
        <v>0</v>
      </c>
      <c r="L346" s="4" t="e">
        <f>+IF(Datos!E347="ES TITULO","0",Datos!H347)</f>
        <v>#N/A</v>
      </c>
    </row>
    <row r="347" spans="2:12" x14ac:dyDescent="0.25">
      <c r="B347" s="1">
        <f>+Datos!C348</f>
        <v>346</v>
      </c>
      <c r="C347" s="1" t="str">
        <f>Datos!D348</f>
        <v>0</v>
      </c>
      <c r="D347" s="1">
        <f>+Datos!B348</f>
        <v>0</v>
      </c>
      <c r="E347" s="1">
        <f>+Datos!E348</f>
        <v>0</v>
      </c>
      <c r="F347" s="1" t="str">
        <f>+IF(Datos!E348="ES TITULO","","S")</f>
        <v>S</v>
      </c>
      <c r="G347" s="1">
        <f>+IF(Datos!E348="ES TITULO","",Datos!F348)</f>
        <v>0</v>
      </c>
      <c r="L347" s="4" t="e">
        <f>+IF(Datos!E348="ES TITULO","0",Datos!H348)</f>
        <v>#N/A</v>
      </c>
    </row>
    <row r="348" spans="2:12" x14ac:dyDescent="0.25">
      <c r="B348" s="1">
        <f>+Datos!C349</f>
        <v>347</v>
      </c>
      <c r="C348" s="1" t="str">
        <f>Datos!D349</f>
        <v>0</v>
      </c>
      <c r="D348" s="1">
        <f>+Datos!B349</f>
        <v>0</v>
      </c>
      <c r="E348" s="1">
        <f>+Datos!E349</f>
        <v>0</v>
      </c>
      <c r="F348" s="1" t="str">
        <f>+IF(Datos!E349="ES TITULO","","S")</f>
        <v>S</v>
      </c>
      <c r="G348" s="1">
        <f>+IF(Datos!E349="ES TITULO","",Datos!F349)</f>
        <v>0</v>
      </c>
      <c r="L348" s="4" t="e">
        <f>+IF(Datos!E349="ES TITULO","0",Datos!H349)</f>
        <v>#N/A</v>
      </c>
    </row>
    <row r="349" spans="2:12" x14ac:dyDescent="0.25">
      <c r="B349" s="1">
        <f>+Datos!C350</f>
        <v>348</v>
      </c>
      <c r="C349" s="1" t="str">
        <f>Datos!D350</f>
        <v>0</v>
      </c>
      <c r="D349" s="1">
        <f>+Datos!B350</f>
        <v>0</v>
      </c>
      <c r="E349" s="1">
        <f>+Datos!E350</f>
        <v>0</v>
      </c>
      <c r="F349" s="1" t="str">
        <f>+IF(Datos!E350="ES TITULO","","S")</f>
        <v>S</v>
      </c>
      <c r="G349" s="1">
        <f>+IF(Datos!E350="ES TITULO","",Datos!F350)</f>
        <v>0</v>
      </c>
      <c r="L349" s="4" t="e">
        <f>+IF(Datos!E350="ES TITULO","0",Datos!H350)</f>
        <v>#N/A</v>
      </c>
    </row>
    <row r="350" spans="2:12" x14ac:dyDescent="0.25">
      <c r="B350" s="1">
        <f>+Datos!C351</f>
        <v>349</v>
      </c>
      <c r="C350" s="1" t="str">
        <f>Datos!D351</f>
        <v>0</v>
      </c>
      <c r="D350" s="1">
        <f>+Datos!B351</f>
        <v>0</v>
      </c>
      <c r="E350" s="1">
        <f>+Datos!E351</f>
        <v>0</v>
      </c>
      <c r="F350" s="1" t="str">
        <f>+IF(Datos!E351="ES TITULO","","S")</f>
        <v>S</v>
      </c>
      <c r="G350" s="1">
        <f>+IF(Datos!E351="ES TITULO","",Datos!F351)</f>
        <v>0</v>
      </c>
      <c r="L350" s="4" t="e">
        <f>+IF(Datos!E351="ES TITULO","0",Datos!H351)</f>
        <v>#N/A</v>
      </c>
    </row>
    <row r="351" spans="2:12" x14ac:dyDescent="0.25">
      <c r="B351" s="1">
        <f>+Datos!C352</f>
        <v>350</v>
      </c>
      <c r="C351" s="1" t="str">
        <f>Datos!D352</f>
        <v>0</v>
      </c>
      <c r="D351" s="1">
        <f>+Datos!B352</f>
        <v>0</v>
      </c>
      <c r="E351" s="1">
        <f>+Datos!E352</f>
        <v>0</v>
      </c>
      <c r="F351" s="1" t="str">
        <f>+IF(Datos!E352="ES TITULO","","S")</f>
        <v>S</v>
      </c>
      <c r="G351" s="1">
        <f>+IF(Datos!E352="ES TITULO","",Datos!F352)</f>
        <v>0</v>
      </c>
      <c r="L351" s="4" t="e">
        <f>+IF(Datos!E352="ES TITULO","0",Datos!H352)</f>
        <v>#N/A</v>
      </c>
    </row>
    <row r="352" spans="2:12" x14ac:dyDescent="0.25">
      <c r="B352" s="1">
        <f>+Datos!C353</f>
        <v>351</v>
      </c>
      <c r="C352" s="1" t="str">
        <f>Datos!D353</f>
        <v>0</v>
      </c>
      <c r="D352" s="1">
        <f>+Datos!B353</f>
        <v>0</v>
      </c>
      <c r="E352" s="1">
        <f>+Datos!E353</f>
        <v>0</v>
      </c>
      <c r="F352" s="1" t="str">
        <f>+IF(Datos!E353="ES TITULO","","S")</f>
        <v>S</v>
      </c>
      <c r="G352" s="1">
        <f>+IF(Datos!E353="ES TITULO","",Datos!F353)</f>
        <v>0</v>
      </c>
      <c r="L352" s="4" t="e">
        <f>+IF(Datos!E353="ES TITULO","0",Datos!H353)</f>
        <v>#N/A</v>
      </c>
    </row>
    <row r="353" spans="2:12" x14ac:dyDescent="0.25">
      <c r="B353" s="1">
        <f>+Datos!C354</f>
        <v>352</v>
      </c>
      <c r="C353" s="1" t="str">
        <f>Datos!D354</f>
        <v>0</v>
      </c>
      <c r="D353" s="1">
        <f>+Datos!B354</f>
        <v>0</v>
      </c>
      <c r="E353" s="1">
        <f>+Datos!E354</f>
        <v>0</v>
      </c>
      <c r="F353" s="1" t="str">
        <f>+IF(Datos!E354="ES TITULO","","S")</f>
        <v>S</v>
      </c>
      <c r="G353" s="1">
        <f>+IF(Datos!E354="ES TITULO","",Datos!F354)</f>
        <v>0</v>
      </c>
      <c r="L353" s="4" t="e">
        <f>+IF(Datos!E354="ES TITULO","0",Datos!H354)</f>
        <v>#N/A</v>
      </c>
    </row>
    <row r="354" spans="2:12" x14ac:dyDescent="0.25">
      <c r="B354" s="1">
        <f>+Datos!C355</f>
        <v>353</v>
      </c>
      <c r="C354" s="1" t="str">
        <f>Datos!D355</f>
        <v>0</v>
      </c>
      <c r="D354" s="1">
        <f>+Datos!B355</f>
        <v>0</v>
      </c>
      <c r="E354" s="1">
        <f>+Datos!E355</f>
        <v>0</v>
      </c>
      <c r="F354" s="1" t="str">
        <f>+IF(Datos!E355="ES TITULO","","S")</f>
        <v>S</v>
      </c>
      <c r="G354" s="1">
        <f>+IF(Datos!E355="ES TITULO","",Datos!F355)</f>
        <v>0</v>
      </c>
      <c r="L354" s="4" t="e">
        <f>+IF(Datos!E355="ES TITULO","0",Datos!H355)</f>
        <v>#N/A</v>
      </c>
    </row>
    <row r="355" spans="2:12" x14ac:dyDescent="0.25">
      <c r="B355" s="1">
        <f>+Datos!C356</f>
        <v>354</v>
      </c>
      <c r="C355" s="1" t="str">
        <f>Datos!D356</f>
        <v>0</v>
      </c>
      <c r="D355" s="1">
        <f>+Datos!B356</f>
        <v>0</v>
      </c>
      <c r="E355" s="1">
        <f>+Datos!E356</f>
        <v>0</v>
      </c>
      <c r="F355" s="1" t="str">
        <f>+IF(Datos!E356="ES TITULO","","S")</f>
        <v>S</v>
      </c>
      <c r="G355" s="1">
        <f>+IF(Datos!E356="ES TITULO","",Datos!F356)</f>
        <v>0</v>
      </c>
      <c r="L355" s="4" t="e">
        <f>+IF(Datos!E356="ES TITULO","0",Datos!H356)</f>
        <v>#N/A</v>
      </c>
    </row>
    <row r="356" spans="2:12" x14ac:dyDescent="0.25">
      <c r="B356" s="1">
        <f>+Datos!C357</f>
        <v>355</v>
      </c>
      <c r="C356" s="1" t="str">
        <f>Datos!D357</f>
        <v>0</v>
      </c>
      <c r="D356" s="1">
        <f>+Datos!B357</f>
        <v>0</v>
      </c>
      <c r="E356" s="1">
        <f>+Datos!E357</f>
        <v>0</v>
      </c>
      <c r="F356" s="1" t="str">
        <f>+IF(Datos!E357="ES TITULO","","S")</f>
        <v>S</v>
      </c>
      <c r="G356" s="1">
        <f>+IF(Datos!E357="ES TITULO","",Datos!F357)</f>
        <v>0</v>
      </c>
      <c r="L356" s="4" t="e">
        <f>+IF(Datos!E357="ES TITULO","0",Datos!H357)</f>
        <v>#N/A</v>
      </c>
    </row>
    <row r="357" spans="2:12" x14ac:dyDescent="0.25">
      <c r="B357" s="1">
        <f>+Datos!C358</f>
        <v>356</v>
      </c>
      <c r="C357" s="1" t="str">
        <f>Datos!D358</f>
        <v>0</v>
      </c>
      <c r="D357" s="1">
        <f>+Datos!B358</f>
        <v>0</v>
      </c>
      <c r="E357" s="1">
        <f>+Datos!E358</f>
        <v>0</v>
      </c>
      <c r="F357" s="1" t="str">
        <f>+IF(Datos!E358="ES TITULO","","S")</f>
        <v>S</v>
      </c>
      <c r="G357" s="1">
        <f>+IF(Datos!E358="ES TITULO","",Datos!F358)</f>
        <v>0</v>
      </c>
      <c r="L357" s="4" t="e">
        <f>+IF(Datos!E358="ES TITULO","0",Datos!H358)</f>
        <v>#N/A</v>
      </c>
    </row>
    <row r="358" spans="2:12" x14ac:dyDescent="0.25">
      <c r="B358" s="1">
        <f>+Datos!C359</f>
        <v>357</v>
      </c>
      <c r="C358" s="1" t="str">
        <f>Datos!D359</f>
        <v>0</v>
      </c>
      <c r="D358" s="1">
        <f>+Datos!B359</f>
        <v>0</v>
      </c>
      <c r="E358" s="1">
        <f>+Datos!E359</f>
        <v>0</v>
      </c>
      <c r="F358" s="1" t="str">
        <f>+IF(Datos!E359="ES TITULO","","S")</f>
        <v>S</v>
      </c>
      <c r="G358" s="1">
        <f>+IF(Datos!E359="ES TITULO","",Datos!F359)</f>
        <v>0</v>
      </c>
      <c r="L358" s="4" t="e">
        <f>+IF(Datos!E359="ES TITULO","0",Datos!H359)</f>
        <v>#N/A</v>
      </c>
    </row>
    <row r="359" spans="2:12" x14ac:dyDescent="0.25">
      <c r="B359" s="1">
        <f>+Datos!C360</f>
        <v>358</v>
      </c>
      <c r="C359" s="1" t="str">
        <f>Datos!D360</f>
        <v>0</v>
      </c>
      <c r="D359" s="1">
        <f>+Datos!B360</f>
        <v>0</v>
      </c>
      <c r="E359" s="1">
        <f>+Datos!E360</f>
        <v>0</v>
      </c>
      <c r="F359" s="1" t="str">
        <f>+IF(Datos!E360="ES TITULO","","S")</f>
        <v>S</v>
      </c>
      <c r="G359" s="1">
        <f>+IF(Datos!E360="ES TITULO","",Datos!F360)</f>
        <v>0</v>
      </c>
      <c r="L359" s="4" t="e">
        <f>+IF(Datos!E360="ES TITULO","0",Datos!H360)</f>
        <v>#N/A</v>
      </c>
    </row>
    <row r="360" spans="2:12" x14ac:dyDescent="0.25">
      <c r="B360" s="1">
        <f>+Datos!C361</f>
        <v>359</v>
      </c>
      <c r="C360" s="1" t="str">
        <f>Datos!D361</f>
        <v>0</v>
      </c>
      <c r="D360" s="1">
        <f>+Datos!B361</f>
        <v>0</v>
      </c>
      <c r="E360" s="1">
        <f>+Datos!E361</f>
        <v>0</v>
      </c>
      <c r="F360" s="1" t="str">
        <f>+IF(Datos!E361="ES TITULO","","S")</f>
        <v>S</v>
      </c>
      <c r="G360" s="1">
        <f>+IF(Datos!E361="ES TITULO","",Datos!F361)</f>
        <v>0</v>
      </c>
      <c r="L360" s="4" t="e">
        <f>+IF(Datos!E361="ES TITULO","0",Datos!H361)</f>
        <v>#N/A</v>
      </c>
    </row>
    <row r="361" spans="2:12" x14ac:dyDescent="0.25">
      <c r="B361" s="1">
        <f>+Datos!C362</f>
        <v>360</v>
      </c>
      <c r="C361" s="1" t="str">
        <f>Datos!D362</f>
        <v>0</v>
      </c>
      <c r="D361" s="1">
        <f>+Datos!B362</f>
        <v>0</v>
      </c>
      <c r="E361" s="1">
        <f>+Datos!E362</f>
        <v>0</v>
      </c>
      <c r="F361" s="1" t="str">
        <f>+IF(Datos!E362="ES TITULO","","S")</f>
        <v>S</v>
      </c>
      <c r="G361" s="1">
        <f>+IF(Datos!E362="ES TITULO","",Datos!F362)</f>
        <v>0</v>
      </c>
      <c r="L361" s="4" t="e">
        <f>+IF(Datos!E362="ES TITULO","0",Datos!H362)</f>
        <v>#N/A</v>
      </c>
    </row>
    <row r="362" spans="2:12" x14ac:dyDescent="0.25">
      <c r="B362" s="1">
        <f>+Datos!C363</f>
        <v>361</v>
      </c>
      <c r="C362" s="1" t="str">
        <f>Datos!D363</f>
        <v>0</v>
      </c>
      <c r="D362" s="1">
        <f>+Datos!B363</f>
        <v>0</v>
      </c>
      <c r="E362" s="1">
        <f>+Datos!E363</f>
        <v>0</v>
      </c>
      <c r="F362" s="1" t="str">
        <f>+IF(Datos!E363="ES TITULO","","S")</f>
        <v>S</v>
      </c>
      <c r="G362" s="1">
        <f>+IF(Datos!E363="ES TITULO","",Datos!F363)</f>
        <v>0</v>
      </c>
      <c r="L362" s="4" t="e">
        <f>+IF(Datos!E363="ES TITULO","0",Datos!H363)</f>
        <v>#N/A</v>
      </c>
    </row>
    <row r="363" spans="2:12" x14ac:dyDescent="0.25">
      <c r="B363" s="1">
        <f>+Datos!C364</f>
        <v>362</v>
      </c>
      <c r="C363" s="1" t="str">
        <f>Datos!D364</f>
        <v>0</v>
      </c>
      <c r="D363" s="1">
        <f>+Datos!B364</f>
        <v>0</v>
      </c>
      <c r="E363" s="1">
        <f>+Datos!E364</f>
        <v>0</v>
      </c>
      <c r="F363" s="1" t="str">
        <f>+IF(Datos!E364="ES TITULO","","S")</f>
        <v>S</v>
      </c>
      <c r="G363" s="1">
        <f>+IF(Datos!E364="ES TITULO","",Datos!F364)</f>
        <v>0</v>
      </c>
      <c r="L363" s="4" t="e">
        <f>+IF(Datos!E364="ES TITULO","0",Datos!H364)</f>
        <v>#N/A</v>
      </c>
    </row>
    <row r="364" spans="2:12" x14ac:dyDescent="0.25">
      <c r="B364" s="1">
        <f>+Datos!C365</f>
        <v>363</v>
      </c>
      <c r="C364" s="1" t="str">
        <f>Datos!D365</f>
        <v>0</v>
      </c>
      <c r="D364" s="1">
        <f>+Datos!B365</f>
        <v>0</v>
      </c>
      <c r="E364" s="1">
        <f>+Datos!E365</f>
        <v>0</v>
      </c>
      <c r="F364" s="1" t="str">
        <f>+IF(Datos!E365="ES TITULO","","S")</f>
        <v>S</v>
      </c>
      <c r="G364" s="1">
        <f>+IF(Datos!E365="ES TITULO","",Datos!F365)</f>
        <v>0</v>
      </c>
      <c r="L364" s="4" t="e">
        <f>+IF(Datos!E365="ES TITULO","0",Datos!H365)</f>
        <v>#N/A</v>
      </c>
    </row>
    <row r="365" spans="2:12" x14ac:dyDescent="0.25">
      <c r="B365" s="1">
        <f>+Datos!C366</f>
        <v>364</v>
      </c>
      <c r="C365" s="1" t="str">
        <f>Datos!D366</f>
        <v>0</v>
      </c>
      <c r="D365" s="1">
        <f>+Datos!B366</f>
        <v>0</v>
      </c>
      <c r="E365" s="1">
        <f>+Datos!E366</f>
        <v>0</v>
      </c>
      <c r="F365" s="1" t="str">
        <f>+IF(Datos!E366="ES TITULO","","S")</f>
        <v>S</v>
      </c>
      <c r="G365" s="1">
        <f>+IF(Datos!E366="ES TITULO","",Datos!F366)</f>
        <v>0</v>
      </c>
      <c r="L365" s="4" t="e">
        <f>+IF(Datos!E366="ES TITULO","0",Datos!H366)</f>
        <v>#N/A</v>
      </c>
    </row>
    <row r="366" spans="2:12" x14ac:dyDescent="0.25">
      <c r="B366" s="1">
        <f>+Datos!C367</f>
        <v>365</v>
      </c>
      <c r="C366" s="1" t="str">
        <f>Datos!D367</f>
        <v>0</v>
      </c>
      <c r="D366" s="1">
        <f>+Datos!B367</f>
        <v>0</v>
      </c>
      <c r="E366" s="1">
        <f>+Datos!E367</f>
        <v>0</v>
      </c>
      <c r="F366" s="1" t="str">
        <f>+IF(Datos!E367="ES TITULO","","S")</f>
        <v>S</v>
      </c>
      <c r="G366" s="1">
        <f>+IF(Datos!E367="ES TITULO","",Datos!F367)</f>
        <v>0</v>
      </c>
      <c r="L366" s="4" t="e">
        <f>+IF(Datos!E367="ES TITULO","0",Datos!H367)</f>
        <v>#N/A</v>
      </c>
    </row>
    <row r="367" spans="2:12" x14ac:dyDescent="0.25">
      <c r="B367" s="1">
        <f>+Datos!C368</f>
        <v>366</v>
      </c>
      <c r="C367" s="1" t="str">
        <f>Datos!D368</f>
        <v>0</v>
      </c>
      <c r="D367" s="1">
        <f>+Datos!B368</f>
        <v>0</v>
      </c>
      <c r="E367" s="1">
        <f>+Datos!E368</f>
        <v>0</v>
      </c>
      <c r="F367" s="1" t="str">
        <f>+IF(Datos!E368="ES TITULO","","S")</f>
        <v>S</v>
      </c>
      <c r="G367" s="1">
        <f>+IF(Datos!E368="ES TITULO","",Datos!F368)</f>
        <v>0</v>
      </c>
      <c r="L367" s="4" t="e">
        <f>+IF(Datos!E368="ES TITULO","0",Datos!H368)</f>
        <v>#N/A</v>
      </c>
    </row>
    <row r="368" spans="2:12" x14ac:dyDescent="0.25">
      <c r="B368" s="1">
        <f>+Datos!C369</f>
        <v>367</v>
      </c>
      <c r="C368" s="1" t="str">
        <f>Datos!D369</f>
        <v>0</v>
      </c>
      <c r="D368" s="1">
        <f>+Datos!B369</f>
        <v>0</v>
      </c>
      <c r="E368" s="1">
        <f>+Datos!E369</f>
        <v>0</v>
      </c>
      <c r="F368" s="1" t="str">
        <f>+IF(Datos!E369="ES TITULO","","S")</f>
        <v>S</v>
      </c>
      <c r="G368" s="1">
        <f>+IF(Datos!E369="ES TITULO","",Datos!F369)</f>
        <v>0</v>
      </c>
      <c r="L368" s="4" t="e">
        <f>+IF(Datos!E369="ES TITULO","0",Datos!H369)</f>
        <v>#N/A</v>
      </c>
    </row>
    <row r="369" spans="2:12" x14ac:dyDescent="0.25">
      <c r="B369" s="1">
        <f>+Datos!C370</f>
        <v>368</v>
      </c>
      <c r="C369" s="1" t="str">
        <f>Datos!D370</f>
        <v>0</v>
      </c>
      <c r="D369" s="1">
        <f>+Datos!B370</f>
        <v>0</v>
      </c>
      <c r="E369" s="1">
        <f>+Datos!E370</f>
        <v>0</v>
      </c>
      <c r="F369" s="1" t="str">
        <f>+IF(Datos!E370="ES TITULO","","S")</f>
        <v>S</v>
      </c>
      <c r="G369" s="1">
        <f>+IF(Datos!E370="ES TITULO","",Datos!F370)</f>
        <v>0</v>
      </c>
      <c r="L369" s="4" t="e">
        <f>+IF(Datos!E370="ES TITULO","0",Datos!H370)</f>
        <v>#N/A</v>
      </c>
    </row>
    <row r="370" spans="2:12" x14ac:dyDescent="0.25">
      <c r="B370" s="1">
        <f>+Datos!C371</f>
        <v>369</v>
      </c>
      <c r="C370" s="1" t="str">
        <f>Datos!D371</f>
        <v>0</v>
      </c>
      <c r="D370" s="1">
        <f>+Datos!B371</f>
        <v>0</v>
      </c>
      <c r="E370" s="1">
        <f>+Datos!E371</f>
        <v>0</v>
      </c>
      <c r="F370" s="1" t="str">
        <f>+IF(Datos!E371="ES TITULO","","S")</f>
        <v>S</v>
      </c>
      <c r="G370" s="1">
        <f>+IF(Datos!E371="ES TITULO","",Datos!F371)</f>
        <v>0</v>
      </c>
      <c r="L370" s="4" t="e">
        <f>+IF(Datos!E371="ES TITULO","0",Datos!H371)</f>
        <v>#N/A</v>
      </c>
    </row>
    <row r="371" spans="2:12" x14ac:dyDescent="0.25">
      <c r="B371" s="1">
        <f>+Datos!C372</f>
        <v>370</v>
      </c>
      <c r="C371" s="1" t="str">
        <f>Datos!D372</f>
        <v>0</v>
      </c>
      <c r="D371" s="1">
        <f>+Datos!B372</f>
        <v>0</v>
      </c>
      <c r="E371" s="1">
        <f>+Datos!E372</f>
        <v>0</v>
      </c>
      <c r="F371" s="1" t="str">
        <f>+IF(Datos!E372="ES TITULO","","S")</f>
        <v>S</v>
      </c>
      <c r="G371" s="1">
        <f>+IF(Datos!E372="ES TITULO","",Datos!F372)</f>
        <v>0</v>
      </c>
      <c r="L371" s="4" t="e">
        <f>+IF(Datos!E372="ES TITULO","0",Datos!H372)</f>
        <v>#N/A</v>
      </c>
    </row>
    <row r="372" spans="2:12" x14ac:dyDescent="0.25">
      <c r="B372" s="1">
        <f>+Datos!C373</f>
        <v>371</v>
      </c>
      <c r="C372" s="1" t="str">
        <f>Datos!D373</f>
        <v>0</v>
      </c>
      <c r="D372" s="1">
        <f>+Datos!B373</f>
        <v>0</v>
      </c>
      <c r="E372" s="1">
        <f>+Datos!E373</f>
        <v>0</v>
      </c>
      <c r="F372" s="1" t="str">
        <f>+IF(Datos!E373="ES TITULO","","S")</f>
        <v>S</v>
      </c>
      <c r="G372" s="1">
        <f>+IF(Datos!E373="ES TITULO","",Datos!F373)</f>
        <v>0</v>
      </c>
      <c r="L372" s="4" t="e">
        <f>+IF(Datos!E373="ES TITULO","0",Datos!H373)</f>
        <v>#N/A</v>
      </c>
    </row>
    <row r="373" spans="2:12" x14ac:dyDescent="0.25">
      <c r="B373" s="1">
        <f>+Datos!C374</f>
        <v>372</v>
      </c>
      <c r="C373" s="1" t="str">
        <f>Datos!D374</f>
        <v>0</v>
      </c>
      <c r="D373" s="1">
        <f>+Datos!B374</f>
        <v>0</v>
      </c>
      <c r="E373" s="1">
        <f>+Datos!E374</f>
        <v>0</v>
      </c>
      <c r="F373" s="1" t="str">
        <f>+IF(Datos!E374="ES TITULO","","S")</f>
        <v>S</v>
      </c>
      <c r="G373" s="1">
        <f>+IF(Datos!E374="ES TITULO","",Datos!F374)</f>
        <v>0</v>
      </c>
      <c r="L373" s="4" t="e">
        <f>+IF(Datos!E374="ES TITULO","0",Datos!H374)</f>
        <v>#N/A</v>
      </c>
    </row>
    <row r="374" spans="2:12" x14ac:dyDescent="0.25">
      <c r="B374" s="1">
        <f>+Datos!C375</f>
        <v>373</v>
      </c>
      <c r="C374" s="1" t="str">
        <f>Datos!D375</f>
        <v>0</v>
      </c>
      <c r="D374" s="1">
        <f>+Datos!B375</f>
        <v>0</v>
      </c>
      <c r="E374" s="1">
        <f>+Datos!E375</f>
        <v>0</v>
      </c>
      <c r="F374" s="1" t="str">
        <f>+IF(Datos!E375="ES TITULO","","S")</f>
        <v>S</v>
      </c>
      <c r="G374" s="1">
        <f>+IF(Datos!E375="ES TITULO","",Datos!F375)</f>
        <v>0</v>
      </c>
      <c r="L374" s="4" t="e">
        <f>+IF(Datos!E375="ES TITULO","0",Datos!H375)</f>
        <v>#N/A</v>
      </c>
    </row>
    <row r="375" spans="2:12" x14ac:dyDescent="0.25">
      <c r="B375" s="1">
        <f>+Datos!C376</f>
        <v>374</v>
      </c>
      <c r="C375" s="1" t="str">
        <f>Datos!D376</f>
        <v>0</v>
      </c>
      <c r="D375" s="1">
        <f>+Datos!B376</f>
        <v>0</v>
      </c>
      <c r="E375" s="1">
        <f>+Datos!E376</f>
        <v>0</v>
      </c>
      <c r="F375" s="1" t="str">
        <f>+IF(Datos!E376="ES TITULO","","S")</f>
        <v>S</v>
      </c>
      <c r="G375" s="1">
        <f>+IF(Datos!E376="ES TITULO","",Datos!F376)</f>
        <v>0</v>
      </c>
      <c r="L375" s="4" t="e">
        <f>+IF(Datos!E376="ES TITULO","0",Datos!H376)</f>
        <v>#N/A</v>
      </c>
    </row>
    <row r="376" spans="2:12" x14ac:dyDescent="0.25">
      <c r="B376" s="1">
        <f>+Datos!C377</f>
        <v>375</v>
      </c>
      <c r="C376" s="1" t="str">
        <f>Datos!D377</f>
        <v>0</v>
      </c>
      <c r="D376" s="1">
        <f>+Datos!B377</f>
        <v>0</v>
      </c>
      <c r="E376" s="1">
        <f>+Datos!E377</f>
        <v>0</v>
      </c>
      <c r="F376" s="1" t="str">
        <f>+IF(Datos!E377="ES TITULO","","S")</f>
        <v>S</v>
      </c>
      <c r="G376" s="1">
        <f>+IF(Datos!E377="ES TITULO","",Datos!F377)</f>
        <v>0</v>
      </c>
      <c r="L376" s="4" t="e">
        <f>+IF(Datos!E377="ES TITULO","0",Datos!H377)</f>
        <v>#N/A</v>
      </c>
    </row>
    <row r="377" spans="2:12" x14ac:dyDescent="0.25">
      <c r="B377" s="1">
        <f>+Datos!C378</f>
        <v>376</v>
      </c>
      <c r="C377" s="1" t="str">
        <f>Datos!D378</f>
        <v>0</v>
      </c>
      <c r="D377" s="1">
        <f>+Datos!B378</f>
        <v>0</v>
      </c>
      <c r="E377" s="1">
        <f>+Datos!E378</f>
        <v>0</v>
      </c>
      <c r="F377" s="1" t="str">
        <f>+IF(Datos!E378="ES TITULO","","S")</f>
        <v>S</v>
      </c>
      <c r="G377" s="1">
        <f>+IF(Datos!E378="ES TITULO","",Datos!F378)</f>
        <v>0</v>
      </c>
      <c r="L377" s="4" t="e">
        <f>+IF(Datos!E378="ES TITULO","0",Datos!H378)</f>
        <v>#N/A</v>
      </c>
    </row>
    <row r="378" spans="2:12" x14ac:dyDescent="0.25">
      <c r="B378" s="1">
        <f>+Datos!C379</f>
        <v>377</v>
      </c>
      <c r="C378" s="1" t="str">
        <f>Datos!D379</f>
        <v>0</v>
      </c>
      <c r="D378" s="1">
        <f>+Datos!B379</f>
        <v>0</v>
      </c>
      <c r="E378" s="1">
        <f>+Datos!E379</f>
        <v>0</v>
      </c>
      <c r="F378" s="1" t="str">
        <f>+IF(Datos!E379="ES TITULO","","S")</f>
        <v>S</v>
      </c>
      <c r="G378" s="1">
        <f>+IF(Datos!E379="ES TITULO","",Datos!F379)</f>
        <v>0</v>
      </c>
      <c r="L378" s="4" t="e">
        <f>+IF(Datos!E379="ES TITULO","0",Datos!H379)</f>
        <v>#N/A</v>
      </c>
    </row>
    <row r="379" spans="2:12" x14ac:dyDescent="0.25">
      <c r="B379" s="1">
        <f>+Datos!C380</f>
        <v>378</v>
      </c>
      <c r="C379" s="1" t="str">
        <f>Datos!D380</f>
        <v>0</v>
      </c>
      <c r="D379" s="1">
        <f>+Datos!B380</f>
        <v>0</v>
      </c>
      <c r="E379" s="1">
        <f>+Datos!E380</f>
        <v>0</v>
      </c>
      <c r="F379" s="1" t="str">
        <f>+IF(Datos!E380="ES TITULO","","S")</f>
        <v>S</v>
      </c>
      <c r="G379" s="1">
        <f>+IF(Datos!E380="ES TITULO","",Datos!F380)</f>
        <v>0</v>
      </c>
      <c r="L379" s="4" t="e">
        <f>+IF(Datos!E380="ES TITULO","0",Datos!H380)</f>
        <v>#N/A</v>
      </c>
    </row>
    <row r="380" spans="2:12" x14ac:dyDescent="0.25">
      <c r="B380" s="1">
        <f>+Datos!C381</f>
        <v>379</v>
      </c>
      <c r="C380" s="1" t="str">
        <f>Datos!D381</f>
        <v>0</v>
      </c>
      <c r="D380" s="1">
        <f>+Datos!B381</f>
        <v>0</v>
      </c>
      <c r="E380" s="1">
        <f>+Datos!E381</f>
        <v>0</v>
      </c>
      <c r="F380" s="1" t="str">
        <f>+IF(Datos!E381="ES TITULO","","S")</f>
        <v>S</v>
      </c>
      <c r="G380" s="1">
        <f>+IF(Datos!E381="ES TITULO","",Datos!F381)</f>
        <v>0</v>
      </c>
      <c r="L380" s="4" t="e">
        <f>+IF(Datos!E381="ES TITULO","0",Datos!H381)</f>
        <v>#N/A</v>
      </c>
    </row>
    <row r="381" spans="2:12" x14ac:dyDescent="0.25">
      <c r="B381" s="1">
        <f>+Datos!C382</f>
        <v>380</v>
      </c>
      <c r="C381" s="1" t="str">
        <f>Datos!D382</f>
        <v>0</v>
      </c>
      <c r="D381" s="1">
        <f>+Datos!B382</f>
        <v>0</v>
      </c>
      <c r="E381" s="1">
        <f>+Datos!E382</f>
        <v>0</v>
      </c>
      <c r="F381" s="1" t="str">
        <f>+IF(Datos!E382="ES TITULO","","S")</f>
        <v>S</v>
      </c>
      <c r="G381" s="1">
        <f>+IF(Datos!E382="ES TITULO","",Datos!F382)</f>
        <v>0</v>
      </c>
      <c r="L381" s="4" t="e">
        <f>+IF(Datos!E382="ES TITULO","0",Datos!H382)</f>
        <v>#N/A</v>
      </c>
    </row>
    <row r="382" spans="2:12" x14ac:dyDescent="0.25">
      <c r="B382" s="1">
        <f>+Datos!C383</f>
        <v>381</v>
      </c>
      <c r="C382" s="1" t="str">
        <f>Datos!D383</f>
        <v>0</v>
      </c>
      <c r="D382" s="1">
        <f>+Datos!B383</f>
        <v>0</v>
      </c>
      <c r="E382" s="1">
        <f>+Datos!E383</f>
        <v>0</v>
      </c>
      <c r="F382" s="1" t="str">
        <f>+IF(Datos!E383="ES TITULO","","S")</f>
        <v>S</v>
      </c>
      <c r="G382" s="1">
        <f>+IF(Datos!E383="ES TITULO","",Datos!F383)</f>
        <v>0</v>
      </c>
      <c r="L382" s="4" t="e">
        <f>+IF(Datos!E383="ES TITULO","0",Datos!H383)</f>
        <v>#N/A</v>
      </c>
    </row>
    <row r="383" spans="2:12" x14ac:dyDescent="0.25">
      <c r="B383" s="1">
        <f>+Datos!C384</f>
        <v>382</v>
      </c>
      <c r="C383" s="1" t="str">
        <f>Datos!D384</f>
        <v>0</v>
      </c>
      <c r="D383" s="1">
        <f>+Datos!B384</f>
        <v>0</v>
      </c>
      <c r="E383" s="1">
        <f>+Datos!E384</f>
        <v>0</v>
      </c>
      <c r="F383" s="1" t="str">
        <f>+IF(Datos!E384="ES TITULO","","S")</f>
        <v>S</v>
      </c>
      <c r="G383" s="1">
        <f>+IF(Datos!E384="ES TITULO","",Datos!F384)</f>
        <v>0</v>
      </c>
      <c r="L383" s="4" t="e">
        <f>+IF(Datos!E384="ES TITULO","0",Datos!H384)</f>
        <v>#N/A</v>
      </c>
    </row>
    <row r="384" spans="2:12" x14ac:dyDescent="0.25">
      <c r="B384" s="1">
        <f>+Datos!C385</f>
        <v>383</v>
      </c>
      <c r="C384" s="1" t="str">
        <f>Datos!D385</f>
        <v>0</v>
      </c>
      <c r="D384" s="1">
        <f>+Datos!B385</f>
        <v>0</v>
      </c>
      <c r="E384" s="1">
        <f>+Datos!E385</f>
        <v>0</v>
      </c>
      <c r="F384" s="1" t="str">
        <f>+IF(Datos!E385="ES TITULO","","S")</f>
        <v>S</v>
      </c>
      <c r="G384" s="1">
        <f>+IF(Datos!E385="ES TITULO","",Datos!F385)</f>
        <v>0</v>
      </c>
      <c r="L384" s="4" t="e">
        <f>+IF(Datos!E385="ES TITULO","0",Datos!H385)</f>
        <v>#N/A</v>
      </c>
    </row>
    <row r="385" spans="2:12" x14ac:dyDescent="0.25">
      <c r="B385" s="1">
        <f>+Datos!C386</f>
        <v>384</v>
      </c>
      <c r="C385" s="1" t="str">
        <f>Datos!D386</f>
        <v>0</v>
      </c>
      <c r="D385" s="1">
        <f>+Datos!B386</f>
        <v>0</v>
      </c>
      <c r="E385" s="1">
        <f>+Datos!E386</f>
        <v>0</v>
      </c>
      <c r="F385" s="1" t="str">
        <f>+IF(Datos!E386="ES TITULO","","S")</f>
        <v>S</v>
      </c>
      <c r="G385" s="1">
        <f>+IF(Datos!E386="ES TITULO","",Datos!F386)</f>
        <v>0</v>
      </c>
      <c r="L385" s="4" t="e">
        <f>+IF(Datos!E386="ES TITULO","0",Datos!H386)</f>
        <v>#N/A</v>
      </c>
    </row>
    <row r="386" spans="2:12" x14ac:dyDescent="0.25">
      <c r="B386" s="1">
        <f>+Datos!C387</f>
        <v>385</v>
      </c>
      <c r="C386" s="1" t="str">
        <f>Datos!D387</f>
        <v>0</v>
      </c>
      <c r="D386" s="1">
        <f>+Datos!B387</f>
        <v>0</v>
      </c>
      <c r="E386" s="1">
        <f>+Datos!E387</f>
        <v>0</v>
      </c>
      <c r="F386" s="1" t="str">
        <f>+IF(Datos!E387="ES TITULO","","S")</f>
        <v>S</v>
      </c>
      <c r="G386" s="1">
        <f>+IF(Datos!E387="ES TITULO","",Datos!F387)</f>
        <v>0</v>
      </c>
      <c r="L386" s="4" t="e">
        <f>+IF(Datos!E387="ES TITULO","0",Datos!H387)</f>
        <v>#N/A</v>
      </c>
    </row>
    <row r="387" spans="2:12" x14ac:dyDescent="0.25">
      <c r="B387" s="1">
        <f>+Datos!C388</f>
        <v>386</v>
      </c>
      <c r="C387" s="1" t="str">
        <f>Datos!D388</f>
        <v>0</v>
      </c>
      <c r="D387" s="1">
        <f>+Datos!B388</f>
        <v>0</v>
      </c>
      <c r="E387" s="1">
        <f>+Datos!E388</f>
        <v>0</v>
      </c>
      <c r="F387" s="1" t="str">
        <f>+IF(Datos!E388="ES TITULO","","S")</f>
        <v>S</v>
      </c>
      <c r="G387" s="1">
        <f>+IF(Datos!E388="ES TITULO","",Datos!F388)</f>
        <v>0</v>
      </c>
      <c r="L387" s="4" t="e">
        <f>+IF(Datos!E388="ES TITULO","0",Datos!H388)</f>
        <v>#N/A</v>
      </c>
    </row>
    <row r="388" spans="2:12" x14ac:dyDescent="0.25">
      <c r="B388" s="1">
        <f>+Datos!C389</f>
        <v>387</v>
      </c>
      <c r="C388" s="1" t="str">
        <f>Datos!D389</f>
        <v>0</v>
      </c>
      <c r="D388" s="1">
        <f>+Datos!B389</f>
        <v>0</v>
      </c>
      <c r="E388" s="1">
        <f>+Datos!E389</f>
        <v>0</v>
      </c>
      <c r="F388" s="1" t="str">
        <f>+IF(Datos!E389="ES TITULO","","S")</f>
        <v>S</v>
      </c>
      <c r="G388" s="1">
        <f>+IF(Datos!E389="ES TITULO","",Datos!F389)</f>
        <v>0</v>
      </c>
      <c r="L388" s="4" t="e">
        <f>+IF(Datos!E389="ES TITULO","0",Datos!H389)</f>
        <v>#N/A</v>
      </c>
    </row>
    <row r="389" spans="2:12" x14ac:dyDescent="0.25">
      <c r="B389" s="1">
        <f>+Datos!C390</f>
        <v>388</v>
      </c>
      <c r="C389" s="1" t="str">
        <f>Datos!D390</f>
        <v>0</v>
      </c>
      <c r="D389" s="1">
        <f>+Datos!B390</f>
        <v>0</v>
      </c>
      <c r="E389" s="1">
        <f>+Datos!E390</f>
        <v>0</v>
      </c>
      <c r="F389" s="1" t="str">
        <f>+IF(Datos!E390="ES TITULO","","S")</f>
        <v>S</v>
      </c>
      <c r="G389" s="1">
        <f>+IF(Datos!E390="ES TITULO","",Datos!F390)</f>
        <v>0</v>
      </c>
      <c r="L389" s="4" t="e">
        <f>+IF(Datos!E390="ES TITULO","0",Datos!H390)</f>
        <v>#N/A</v>
      </c>
    </row>
    <row r="390" spans="2:12" x14ac:dyDescent="0.25">
      <c r="B390" s="1">
        <f>+Datos!C391</f>
        <v>389</v>
      </c>
      <c r="C390" s="1" t="str">
        <f>Datos!D391</f>
        <v>0</v>
      </c>
      <c r="D390" s="1">
        <f>+Datos!B391</f>
        <v>0</v>
      </c>
      <c r="E390" s="1">
        <f>+Datos!E391</f>
        <v>0</v>
      </c>
      <c r="F390" s="1" t="str">
        <f>+IF(Datos!E391="ES TITULO","","S")</f>
        <v>S</v>
      </c>
      <c r="G390" s="1">
        <f>+IF(Datos!E391="ES TITULO","",Datos!F391)</f>
        <v>0</v>
      </c>
      <c r="L390" s="4" t="e">
        <f>+IF(Datos!E391="ES TITULO","0",Datos!H391)</f>
        <v>#N/A</v>
      </c>
    </row>
    <row r="391" spans="2:12" x14ac:dyDescent="0.25">
      <c r="B391" s="1">
        <f>+Datos!C392</f>
        <v>390</v>
      </c>
      <c r="C391" s="1" t="str">
        <f>Datos!D392</f>
        <v>0</v>
      </c>
      <c r="D391" s="1">
        <f>+Datos!B392</f>
        <v>0</v>
      </c>
      <c r="E391" s="1">
        <f>+Datos!E392</f>
        <v>0</v>
      </c>
      <c r="F391" s="1" t="str">
        <f>+IF(Datos!E392="ES TITULO","","S")</f>
        <v>S</v>
      </c>
      <c r="G391" s="1">
        <f>+IF(Datos!E392="ES TITULO","",Datos!F392)</f>
        <v>0</v>
      </c>
      <c r="L391" s="4" t="e">
        <f>+IF(Datos!E392="ES TITULO","0",Datos!H392)</f>
        <v>#N/A</v>
      </c>
    </row>
    <row r="392" spans="2:12" x14ac:dyDescent="0.25">
      <c r="B392" s="1">
        <f>+Datos!C393</f>
        <v>391</v>
      </c>
      <c r="C392" s="1" t="str">
        <f>Datos!D393</f>
        <v>0</v>
      </c>
      <c r="D392" s="1">
        <f>+Datos!B393</f>
        <v>0</v>
      </c>
      <c r="E392" s="1">
        <f>+Datos!E393</f>
        <v>0</v>
      </c>
      <c r="F392" s="1" t="str">
        <f>+IF(Datos!E393="ES TITULO","","S")</f>
        <v>S</v>
      </c>
      <c r="G392" s="1">
        <f>+IF(Datos!E393="ES TITULO","",Datos!F393)</f>
        <v>0</v>
      </c>
      <c r="L392" s="4" t="e">
        <f>+IF(Datos!E393="ES TITULO","0",Datos!H393)</f>
        <v>#N/A</v>
      </c>
    </row>
    <row r="393" spans="2:12" x14ac:dyDescent="0.25">
      <c r="B393" s="1">
        <f>+Datos!C394</f>
        <v>392</v>
      </c>
      <c r="C393" s="1" t="str">
        <f>Datos!D394</f>
        <v>0</v>
      </c>
      <c r="D393" s="1">
        <f>+Datos!B394</f>
        <v>0</v>
      </c>
      <c r="E393" s="1">
        <f>+Datos!E394</f>
        <v>0</v>
      </c>
      <c r="F393" s="1" t="str">
        <f>+IF(Datos!E394="ES TITULO","","S")</f>
        <v>S</v>
      </c>
      <c r="G393" s="1">
        <f>+IF(Datos!E394="ES TITULO","",Datos!F394)</f>
        <v>0</v>
      </c>
      <c r="L393" s="4" t="e">
        <f>+IF(Datos!E394="ES TITULO","0",Datos!H394)</f>
        <v>#N/A</v>
      </c>
    </row>
    <row r="394" spans="2:12" x14ac:dyDescent="0.25">
      <c r="B394" s="1">
        <f>+Datos!C395</f>
        <v>393</v>
      </c>
      <c r="C394" s="1" t="str">
        <f>Datos!D395</f>
        <v>0</v>
      </c>
      <c r="D394" s="1">
        <f>+Datos!B395</f>
        <v>0</v>
      </c>
      <c r="E394" s="1">
        <f>+Datos!E395</f>
        <v>0</v>
      </c>
      <c r="F394" s="1" t="str">
        <f>+IF(Datos!E395="ES TITULO","","S")</f>
        <v>S</v>
      </c>
      <c r="G394" s="1">
        <f>+IF(Datos!E395="ES TITULO","",Datos!F395)</f>
        <v>0</v>
      </c>
      <c r="L394" s="4" t="e">
        <f>+IF(Datos!E395="ES TITULO","0",Datos!H395)</f>
        <v>#N/A</v>
      </c>
    </row>
    <row r="395" spans="2:12" x14ac:dyDescent="0.25">
      <c r="B395" s="1">
        <f>+Datos!C396</f>
        <v>394</v>
      </c>
      <c r="C395" s="1" t="str">
        <f>Datos!D396</f>
        <v>0</v>
      </c>
      <c r="D395" s="1">
        <f>+Datos!B396</f>
        <v>0</v>
      </c>
      <c r="E395" s="1">
        <f>+Datos!E396</f>
        <v>0</v>
      </c>
      <c r="F395" s="1" t="str">
        <f>+IF(Datos!E396="ES TITULO","","S")</f>
        <v>S</v>
      </c>
      <c r="G395" s="1">
        <f>+IF(Datos!E396="ES TITULO","",Datos!F396)</f>
        <v>0</v>
      </c>
      <c r="L395" s="4" t="e">
        <f>+IF(Datos!E396="ES TITULO","0",Datos!H396)</f>
        <v>#N/A</v>
      </c>
    </row>
    <row r="396" spans="2:12" x14ac:dyDescent="0.25">
      <c r="B396" s="1">
        <f>+Datos!C397</f>
        <v>395</v>
      </c>
      <c r="C396" s="1" t="str">
        <f>Datos!D397</f>
        <v>0</v>
      </c>
      <c r="D396" s="1">
        <f>+Datos!B397</f>
        <v>0</v>
      </c>
      <c r="E396" s="1">
        <f>+Datos!E397</f>
        <v>0</v>
      </c>
      <c r="F396" s="1" t="str">
        <f>+IF(Datos!E397="ES TITULO","","S")</f>
        <v>S</v>
      </c>
      <c r="G396" s="1">
        <f>+IF(Datos!E397="ES TITULO","",Datos!F397)</f>
        <v>0</v>
      </c>
      <c r="L396" s="4" t="e">
        <f>+IF(Datos!E397="ES TITULO","0",Datos!H397)</f>
        <v>#N/A</v>
      </c>
    </row>
    <row r="397" spans="2:12" x14ac:dyDescent="0.25">
      <c r="B397" s="1">
        <f>+Datos!C398</f>
        <v>396</v>
      </c>
      <c r="C397" s="1" t="str">
        <f>Datos!D398</f>
        <v>0</v>
      </c>
      <c r="D397" s="1">
        <f>+Datos!B398</f>
        <v>0</v>
      </c>
      <c r="E397" s="1">
        <f>+Datos!E398</f>
        <v>0</v>
      </c>
      <c r="F397" s="1" t="str">
        <f>+IF(Datos!E398="ES TITULO","","S")</f>
        <v>S</v>
      </c>
      <c r="G397" s="1">
        <f>+IF(Datos!E398="ES TITULO","",Datos!F398)</f>
        <v>0</v>
      </c>
      <c r="L397" s="4" t="e">
        <f>+IF(Datos!E398="ES TITULO","0",Datos!H398)</f>
        <v>#N/A</v>
      </c>
    </row>
    <row r="398" spans="2:12" x14ac:dyDescent="0.25">
      <c r="B398" s="1">
        <f>+Datos!C399</f>
        <v>397</v>
      </c>
      <c r="C398" s="1" t="str">
        <f>Datos!D399</f>
        <v>0</v>
      </c>
      <c r="D398" s="1">
        <f>+Datos!B399</f>
        <v>0</v>
      </c>
      <c r="E398" s="1">
        <f>+Datos!E399</f>
        <v>0</v>
      </c>
      <c r="F398" s="1" t="str">
        <f>+IF(Datos!E399="ES TITULO","","S")</f>
        <v>S</v>
      </c>
      <c r="G398" s="1">
        <f>+IF(Datos!E399="ES TITULO","",Datos!F399)</f>
        <v>0</v>
      </c>
      <c r="L398" s="4" t="e">
        <f>+IF(Datos!E399="ES TITULO","0",Datos!H399)</f>
        <v>#N/A</v>
      </c>
    </row>
    <row r="399" spans="2:12" x14ac:dyDescent="0.25">
      <c r="B399" s="1">
        <f>+Datos!C400</f>
        <v>398</v>
      </c>
      <c r="C399" s="1" t="str">
        <f>Datos!D400</f>
        <v>0</v>
      </c>
      <c r="D399" s="1">
        <f>+Datos!B400</f>
        <v>0</v>
      </c>
      <c r="E399" s="1">
        <f>+Datos!E400</f>
        <v>0</v>
      </c>
      <c r="F399" s="1" t="str">
        <f>+IF(Datos!E400="ES TITULO","","S")</f>
        <v>S</v>
      </c>
      <c r="G399" s="1">
        <f>+IF(Datos!E400="ES TITULO","",Datos!F400)</f>
        <v>0</v>
      </c>
      <c r="L399" s="4" t="e">
        <f>+IF(Datos!E400="ES TITULO","0",Datos!H400)</f>
        <v>#N/A</v>
      </c>
    </row>
    <row r="400" spans="2:12" x14ac:dyDescent="0.25">
      <c r="B400" s="1">
        <f>+Datos!C401</f>
        <v>399</v>
      </c>
      <c r="C400" s="1" t="str">
        <f>Datos!D401</f>
        <v>0</v>
      </c>
      <c r="D400" s="1">
        <f>+Datos!B401</f>
        <v>0</v>
      </c>
      <c r="E400" s="1">
        <f>+Datos!E401</f>
        <v>0</v>
      </c>
      <c r="F400" s="1" t="str">
        <f>+IF(Datos!E401="ES TITULO","","S")</f>
        <v>S</v>
      </c>
      <c r="G400" s="1">
        <f>+IF(Datos!E401="ES TITULO","",Datos!F401)</f>
        <v>0</v>
      </c>
      <c r="L400" s="4" t="e">
        <f>+IF(Datos!E401="ES TITULO","0",Datos!H401)</f>
        <v>#N/A</v>
      </c>
    </row>
    <row r="401" spans="2:12" x14ac:dyDescent="0.25">
      <c r="B401" s="1">
        <f>+Datos!C402</f>
        <v>400</v>
      </c>
      <c r="C401" s="1" t="str">
        <f>Datos!D402</f>
        <v>0</v>
      </c>
      <c r="D401" s="1">
        <f>+Datos!B402</f>
        <v>0</v>
      </c>
      <c r="E401" s="1">
        <f>+Datos!E402</f>
        <v>0</v>
      </c>
      <c r="F401" s="1" t="str">
        <f>+IF(Datos!E402="ES TITULO","","S")</f>
        <v>S</v>
      </c>
      <c r="G401" s="1">
        <f>+IF(Datos!E402="ES TITULO","",Datos!F402)</f>
        <v>0</v>
      </c>
      <c r="L401" s="4" t="e">
        <f>+IF(Datos!E402="ES TITULO","0",Datos!H402)</f>
        <v>#N/A</v>
      </c>
    </row>
    <row r="402" spans="2:12" x14ac:dyDescent="0.25">
      <c r="B402" s="1">
        <f>+Datos!C403</f>
        <v>401</v>
      </c>
      <c r="C402" s="1" t="str">
        <f>Datos!D403</f>
        <v>0</v>
      </c>
      <c r="D402" s="1">
        <f>+Datos!B403</f>
        <v>0</v>
      </c>
      <c r="E402" s="1">
        <f>+Datos!E403</f>
        <v>0</v>
      </c>
      <c r="F402" s="1" t="str">
        <f>+IF(Datos!E403="ES TITULO","","S")</f>
        <v>S</v>
      </c>
      <c r="G402" s="1">
        <f>+IF(Datos!E403="ES TITULO","",Datos!F403)</f>
        <v>0</v>
      </c>
      <c r="L402" s="4" t="e">
        <f>+IF(Datos!E403="ES TITULO","0",Datos!H403)</f>
        <v>#N/A</v>
      </c>
    </row>
    <row r="403" spans="2:12" x14ac:dyDescent="0.25">
      <c r="B403" s="1">
        <f>+Datos!C404</f>
        <v>402</v>
      </c>
      <c r="C403" s="1" t="str">
        <f>Datos!D404</f>
        <v>0</v>
      </c>
      <c r="D403" s="1">
        <f>+Datos!B404</f>
        <v>0</v>
      </c>
      <c r="E403" s="1">
        <f>+Datos!E404</f>
        <v>0</v>
      </c>
      <c r="F403" s="1" t="str">
        <f>+IF(Datos!E404="ES TITULO","","S")</f>
        <v>S</v>
      </c>
      <c r="G403" s="1">
        <f>+IF(Datos!E404="ES TITULO","",Datos!F404)</f>
        <v>0</v>
      </c>
      <c r="L403" s="4" t="e">
        <f>+IF(Datos!E404="ES TITULO","0",Datos!H404)</f>
        <v>#N/A</v>
      </c>
    </row>
    <row r="404" spans="2:12" x14ac:dyDescent="0.25">
      <c r="B404" s="1">
        <f>+Datos!C405</f>
        <v>403</v>
      </c>
      <c r="C404" s="1" t="str">
        <f>Datos!D405</f>
        <v>0</v>
      </c>
      <c r="D404" s="1">
        <f>+Datos!B405</f>
        <v>0</v>
      </c>
      <c r="E404" s="1">
        <f>+Datos!E405</f>
        <v>0</v>
      </c>
      <c r="F404" s="1" t="str">
        <f>+IF(Datos!E405="ES TITULO","","S")</f>
        <v>S</v>
      </c>
      <c r="G404" s="1">
        <f>+IF(Datos!E405="ES TITULO","",Datos!F405)</f>
        <v>0</v>
      </c>
      <c r="L404" s="4" t="e">
        <f>+IF(Datos!E405="ES TITULO","0",Datos!H405)</f>
        <v>#N/A</v>
      </c>
    </row>
    <row r="405" spans="2:12" x14ac:dyDescent="0.25">
      <c r="B405" s="1">
        <f>+Datos!C406</f>
        <v>404</v>
      </c>
      <c r="C405" s="1" t="str">
        <f>Datos!D406</f>
        <v>0</v>
      </c>
      <c r="D405" s="1">
        <f>+Datos!B406</f>
        <v>0</v>
      </c>
      <c r="E405" s="1">
        <f>+Datos!E406</f>
        <v>0</v>
      </c>
      <c r="F405" s="1" t="str">
        <f>+IF(Datos!E406="ES TITULO","","S")</f>
        <v>S</v>
      </c>
      <c r="G405" s="1">
        <f>+IF(Datos!E406="ES TITULO","",Datos!F406)</f>
        <v>0</v>
      </c>
      <c r="L405" s="4" t="e">
        <f>+IF(Datos!E406="ES TITULO","0",Datos!H406)</f>
        <v>#N/A</v>
      </c>
    </row>
    <row r="406" spans="2:12" x14ac:dyDescent="0.25">
      <c r="B406" s="1">
        <f>+Datos!C407</f>
        <v>405</v>
      </c>
      <c r="C406" s="1" t="str">
        <f>Datos!D407</f>
        <v>0</v>
      </c>
      <c r="D406" s="1">
        <f>+Datos!B407</f>
        <v>0</v>
      </c>
      <c r="E406" s="1">
        <f>+Datos!E407</f>
        <v>0</v>
      </c>
      <c r="F406" s="1" t="str">
        <f>+IF(Datos!E407="ES TITULO","","S")</f>
        <v>S</v>
      </c>
      <c r="G406" s="1">
        <f>+IF(Datos!E407="ES TITULO","",Datos!F407)</f>
        <v>0</v>
      </c>
      <c r="L406" s="4" t="e">
        <f>+IF(Datos!E407="ES TITULO","0",Datos!H407)</f>
        <v>#N/A</v>
      </c>
    </row>
    <row r="407" spans="2:12" x14ac:dyDescent="0.25">
      <c r="B407" s="1">
        <f>+Datos!C408</f>
        <v>406</v>
      </c>
      <c r="C407" s="1" t="str">
        <f>Datos!D408</f>
        <v>0</v>
      </c>
      <c r="D407" s="1">
        <f>+Datos!B408</f>
        <v>0</v>
      </c>
      <c r="E407" s="1">
        <f>+Datos!E408</f>
        <v>0</v>
      </c>
      <c r="F407" s="1" t="str">
        <f>+IF(Datos!E408="ES TITULO","","S")</f>
        <v>S</v>
      </c>
      <c r="G407" s="1">
        <f>+IF(Datos!E408="ES TITULO","",Datos!F408)</f>
        <v>0</v>
      </c>
      <c r="L407" s="4" t="e">
        <f>+IF(Datos!E408="ES TITULO","0",Datos!H408)</f>
        <v>#N/A</v>
      </c>
    </row>
    <row r="408" spans="2:12" x14ac:dyDescent="0.25">
      <c r="B408" s="1">
        <f>+Datos!C409</f>
        <v>407</v>
      </c>
      <c r="C408" s="1" t="str">
        <f>Datos!D409</f>
        <v>0</v>
      </c>
      <c r="D408" s="1">
        <f>+Datos!B409</f>
        <v>0</v>
      </c>
      <c r="E408" s="1">
        <f>+Datos!E409</f>
        <v>0</v>
      </c>
      <c r="F408" s="1" t="str">
        <f>+IF(Datos!E409="ES TITULO","","S")</f>
        <v>S</v>
      </c>
      <c r="G408" s="1">
        <f>+IF(Datos!E409="ES TITULO","",Datos!F409)</f>
        <v>0</v>
      </c>
      <c r="L408" s="4" t="e">
        <f>+IF(Datos!E409="ES TITULO","0",Datos!H409)</f>
        <v>#N/A</v>
      </c>
    </row>
    <row r="409" spans="2:12" x14ac:dyDescent="0.25">
      <c r="B409" s="1">
        <f>+Datos!C410</f>
        <v>408</v>
      </c>
      <c r="C409" s="1" t="str">
        <f>Datos!D410</f>
        <v>0</v>
      </c>
      <c r="D409" s="1">
        <f>+Datos!B410</f>
        <v>0</v>
      </c>
      <c r="E409" s="1">
        <f>+Datos!E410</f>
        <v>0</v>
      </c>
      <c r="F409" s="1" t="str">
        <f>+IF(Datos!E410="ES TITULO","","S")</f>
        <v>S</v>
      </c>
      <c r="G409" s="1">
        <f>+IF(Datos!E410="ES TITULO","",Datos!F410)</f>
        <v>0</v>
      </c>
      <c r="L409" s="4" t="e">
        <f>+IF(Datos!E410="ES TITULO","0",Datos!H410)</f>
        <v>#N/A</v>
      </c>
    </row>
    <row r="410" spans="2:12" x14ac:dyDescent="0.25">
      <c r="B410" s="1">
        <f>+Datos!C411</f>
        <v>409</v>
      </c>
      <c r="C410" s="1" t="str">
        <f>Datos!D411</f>
        <v>0</v>
      </c>
      <c r="D410" s="1">
        <f>+Datos!B411</f>
        <v>0</v>
      </c>
      <c r="E410" s="1">
        <f>+Datos!E411</f>
        <v>0</v>
      </c>
      <c r="F410" s="1" t="str">
        <f>+IF(Datos!E411="ES TITULO","","S")</f>
        <v>S</v>
      </c>
      <c r="G410" s="1">
        <f>+IF(Datos!E411="ES TITULO","",Datos!F411)</f>
        <v>0</v>
      </c>
      <c r="L410" s="4" t="e">
        <f>+IF(Datos!E411="ES TITULO","0",Datos!H411)</f>
        <v>#N/A</v>
      </c>
    </row>
    <row r="411" spans="2:12" x14ac:dyDescent="0.25">
      <c r="B411" s="1">
        <f>+Datos!C412</f>
        <v>410</v>
      </c>
      <c r="C411" s="1" t="str">
        <f>Datos!D412</f>
        <v>0</v>
      </c>
      <c r="D411" s="1">
        <f>+Datos!B412</f>
        <v>0</v>
      </c>
      <c r="E411" s="1">
        <f>+Datos!E412</f>
        <v>0</v>
      </c>
      <c r="F411" s="1" t="str">
        <f>+IF(Datos!E412="ES TITULO","","S")</f>
        <v>S</v>
      </c>
      <c r="G411" s="1">
        <f>+IF(Datos!E412="ES TITULO","",Datos!F412)</f>
        <v>0</v>
      </c>
      <c r="L411" s="4" t="e">
        <f>+IF(Datos!E412="ES TITULO","0",Datos!H412)</f>
        <v>#N/A</v>
      </c>
    </row>
    <row r="412" spans="2:12" x14ac:dyDescent="0.25">
      <c r="B412" s="1">
        <f>+Datos!C413</f>
        <v>411</v>
      </c>
      <c r="C412" s="1" t="str">
        <f>Datos!D413</f>
        <v>0</v>
      </c>
      <c r="D412" s="1">
        <f>+Datos!B413</f>
        <v>0</v>
      </c>
      <c r="E412" s="1">
        <f>+Datos!E413</f>
        <v>0</v>
      </c>
      <c r="F412" s="1" t="str">
        <f>+IF(Datos!E413="ES TITULO","","S")</f>
        <v>S</v>
      </c>
      <c r="G412" s="1">
        <f>+IF(Datos!E413="ES TITULO","",Datos!F413)</f>
        <v>0</v>
      </c>
      <c r="L412" s="4" t="e">
        <f>+IF(Datos!E413="ES TITULO","0",Datos!H413)</f>
        <v>#N/A</v>
      </c>
    </row>
    <row r="413" spans="2:12" x14ac:dyDescent="0.25">
      <c r="B413" s="1">
        <f>+Datos!C414</f>
        <v>412</v>
      </c>
      <c r="C413" s="1" t="str">
        <f>Datos!D414</f>
        <v>0</v>
      </c>
      <c r="D413" s="1">
        <f>+Datos!B414</f>
        <v>0</v>
      </c>
      <c r="E413" s="1">
        <f>+Datos!E414</f>
        <v>0</v>
      </c>
      <c r="F413" s="1" t="str">
        <f>+IF(Datos!E414="ES TITULO","","S")</f>
        <v>S</v>
      </c>
      <c r="G413" s="1">
        <f>+IF(Datos!E414="ES TITULO","",Datos!F414)</f>
        <v>0</v>
      </c>
      <c r="L413" s="4" t="e">
        <f>+IF(Datos!E414="ES TITULO","0",Datos!H414)</f>
        <v>#N/A</v>
      </c>
    </row>
    <row r="414" spans="2:12" x14ac:dyDescent="0.25">
      <c r="B414" s="1">
        <f>+Datos!C415</f>
        <v>413</v>
      </c>
      <c r="C414" s="1" t="str">
        <f>Datos!D415</f>
        <v>0</v>
      </c>
      <c r="D414" s="1">
        <f>+Datos!B415</f>
        <v>0</v>
      </c>
      <c r="E414" s="1">
        <f>+Datos!E415</f>
        <v>0</v>
      </c>
      <c r="F414" s="1" t="str">
        <f>+IF(Datos!E415="ES TITULO","","S")</f>
        <v>S</v>
      </c>
      <c r="G414" s="1">
        <f>+IF(Datos!E415="ES TITULO","",Datos!F415)</f>
        <v>0</v>
      </c>
      <c r="L414" s="4" t="e">
        <f>+IF(Datos!E415="ES TITULO","0",Datos!H415)</f>
        <v>#N/A</v>
      </c>
    </row>
    <row r="415" spans="2:12" x14ac:dyDescent="0.25">
      <c r="B415" s="1">
        <f>+Datos!C416</f>
        <v>414</v>
      </c>
      <c r="C415" s="1" t="str">
        <f>Datos!D416</f>
        <v>0</v>
      </c>
      <c r="D415" s="1">
        <f>+Datos!B416</f>
        <v>0</v>
      </c>
      <c r="E415" s="1">
        <f>+Datos!E416</f>
        <v>0</v>
      </c>
      <c r="F415" s="1" t="str">
        <f>+IF(Datos!E416="ES TITULO","","S")</f>
        <v>S</v>
      </c>
      <c r="G415" s="1">
        <f>+IF(Datos!E416="ES TITULO","",Datos!F416)</f>
        <v>0</v>
      </c>
      <c r="L415" s="4" t="e">
        <f>+IF(Datos!E416="ES TITULO","0",Datos!H416)</f>
        <v>#N/A</v>
      </c>
    </row>
    <row r="416" spans="2:12" x14ac:dyDescent="0.25">
      <c r="B416" s="1">
        <f>+Datos!C417</f>
        <v>415</v>
      </c>
      <c r="C416" s="1" t="str">
        <f>Datos!D417</f>
        <v>0</v>
      </c>
      <c r="D416" s="1">
        <f>+Datos!B417</f>
        <v>0</v>
      </c>
      <c r="E416" s="1">
        <f>+Datos!E417</f>
        <v>0</v>
      </c>
      <c r="F416" s="1" t="str">
        <f>+IF(Datos!E417="ES TITULO","","S")</f>
        <v>S</v>
      </c>
      <c r="G416" s="1">
        <f>+IF(Datos!E417="ES TITULO","",Datos!F417)</f>
        <v>0</v>
      </c>
      <c r="L416" s="4" t="e">
        <f>+IF(Datos!E417="ES TITULO","0",Datos!H417)</f>
        <v>#N/A</v>
      </c>
    </row>
    <row r="417" spans="2:12" x14ac:dyDescent="0.25">
      <c r="B417" s="1">
        <f>+Datos!C418</f>
        <v>416</v>
      </c>
      <c r="C417" s="1" t="str">
        <f>Datos!D418</f>
        <v>0</v>
      </c>
      <c r="D417" s="1">
        <f>+Datos!B418</f>
        <v>0</v>
      </c>
      <c r="E417" s="1">
        <f>+Datos!E418</f>
        <v>0</v>
      </c>
      <c r="F417" s="1" t="str">
        <f>+IF(Datos!E418="ES TITULO","","S")</f>
        <v>S</v>
      </c>
      <c r="G417" s="1">
        <f>+IF(Datos!E418="ES TITULO","",Datos!F418)</f>
        <v>0</v>
      </c>
      <c r="L417" s="4" t="e">
        <f>+IF(Datos!E418="ES TITULO","0",Datos!H418)</f>
        <v>#N/A</v>
      </c>
    </row>
    <row r="418" spans="2:12" x14ac:dyDescent="0.25">
      <c r="B418" s="1">
        <f>+Datos!C419</f>
        <v>417</v>
      </c>
      <c r="C418" s="1" t="str">
        <f>Datos!D419</f>
        <v>0</v>
      </c>
      <c r="D418" s="1">
        <f>+Datos!B419</f>
        <v>0</v>
      </c>
      <c r="E418" s="1">
        <f>+Datos!E419</f>
        <v>0</v>
      </c>
      <c r="F418" s="1" t="str">
        <f>+IF(Datos!E419="ES TITULO","","S")</f>
        <v>S</v>
      </c>
      <c r="G418" s="1">
        <f>+IF(Datos!E419="ES TITULO","",Datos!F419)</f>
        <v>0</v>
      </c>
      <c r="L418" s="4" t="e">
        <f>+IF(Datos!E419="ES TITULO","0",Datos!H419)</f>
        <v>#N/A</v>
      </c>
    </row>
    <row r="419" spans="2:12" x14ac:dyDescent="0.25">
      <c r="B419" s="1">
        <f>+Datos!C420</f>
        <v>418</v>
      </c>
      <c r="C419" s="1" t="str">
        <f>Datos!D420</f>
        <v>0</v>
      </c>
      <c r="D419" s="1">
        <f>+Datos!B420</f>
        <v>0</v>
      </c>
      <c r="E419" s="1">
        <f>+Datos!E420</f>
        <v>0</v>
      </c>
      <c r="F419" s="1" t="str">
        <f>+IF(Datos!E420="ES TITULO","","S")</f>
        <v>S</v>
      </c>
      <c r="G419" s="1">
        <f>+IF(Datos!E420="ES TITULO","",Datos!F420)</f>
        <v>0</v>
      </c>
      <c r="L419" s="4" t="e">
        <f>+IF(Datos!E420="ES TITULO","0",Datos!H420)</f>
        <v>#N/A</v>
      </c>
    </row>
    <row r="420" spans="2:12" x14ac:dyDescent="0.25">
      <c r="B420" s="1">
        <f>+Datos!C421</f>
        <v>419</v>
      </c>
      <c r="C420" s="1" t="str">
        <f>Datos!D421</f>
        <v>0</v>
      </c>
      <c r="D420" s="1">
        <f>+Datos!B421</f>
        <v>0</v>
      </c>
      <c r="E420" s="1">
        <f>+Datos!E421</f>
        <v>0</v>
      </c>
      <c r="F420" s="1" t="str">
        <f>+IF(Datos!E421="ES TITULO","","S")</f>
        <v>S</v>
      </c>
      <c r="G420" s="1">
        <f>+IF(Datos!E421="ES TITULO","",Datos!F421)</f>
        <v>0</v>
      </c>
      <c r="L420" s="4" t="e">
        <f>+IF(Datos!E421="ES TITULO","0",Datos!H421)</f>
        <v>#N/A</v>
      </c>
    </row>
    <row r="421" spans="2:12" x14ac:dyDescent="0.25">
      <c r="B421" s="1">
        <f>+Datos!C422</f>
        <v>420</v>
      </c>
      <c r="C421" s="1" t="str">
        <f>Datos!D422</f>
        <v>0</v>
      </c>
      <c r="D421" s="1">
        <f>+Datos!B422</f>
        <v>0</v>
      </c>
      <c r="E421" s="1">
        <f>+Datos!E422</f>
        <v>0</v>
      </c>
      <c r="F421" s="1" t="str">
        <f>+IF(Datos!E422="ES TITULO","","S")</f>
        <v>S</v>
      </c>
      <c r="G421" s="1">
        <f>+IF(Datos!E422="ES TITULO","",Datos!F422)</f>
        <v>0</v>
      </c>
      <c r="L421" s="4" t="e">
        <f>+IF(Datos!E422="ES TITULO","0",Datos!H422)</f>
        <v>#N/A</v>
      </c>
    </row>
    <row r="422" spans="2:12" x14ac:dyDescent="0.25">
      <c r="B422" s="1">
        <f>+Datos!C423</f>
        <v>421</v>
      </c>
      <c r="C422" s="1" t="str">
        <f>Datos!D423</f>
        <v>0</v>
      </c>
      <c r="D422" s="1">
        <f>+Datos!B423</f>
        <v>0</v>
      </c>
      <c r="E422" s="1">
        <f>+Datos!E423</f>
        <v>0</v>
      </c>
      <c r="F422" s="1" t="str">
        <f>+IF(Datos!E423="ES TITULO","","S")</f>
        <v>S</v>
      </c>
      <c r="G422" s="1">
        <f>+IF(Datos!E423="ES TITULO","",Datos!F423)</f>
        <v>0</v>
      </c>
      <c r="L422" s="4" t="e">
        <f>+IF(Datos!E423="ES TITULO","0",Datos!H423)</f>
        <v>#N/A</v>
      </c>
    </row>
    <row r="423" spans="2:12" x14ac:dyDescent="0.25">
      <c r="B423" s="1">
        <f>+Datos!C424</f>
        <v>422</v>
      </c>
      <c r="C423" s="1" t="str">
        <f>Datos!D424</f>
        <v>0</v>
      </c>
      <c r="D423" s="1">
        <f>+Datos!B424</f>
        <v>0</v>
      </c>
      <c r="E423" s="1">
        <f>+Datos!E424</f>
        <v>0</v>
      </c>
      <c r="F423" s="1" t="str">
        <f>+IF(Datos!E424="ES TITULO","","S")</f>
        <v>S</v>
      </c>
      <c r="G423" s="1">
        <f>+IF(Datos!E424="ES TITULO","",Datos!F424)</f>
        <v>0</v>
      </c>
      <c r="L423" s="4" t="e">
        <f>+IF(Datos!E424="ES TITULO","0",Datos!H424)</f>
        <v>#N/A</v>
      </c>
    </row>
    <row r="424" spans="2:12" x14ac:dyDescent="0.25">
      <c r="B424" s="1">
        <f>+Datos!C425</f>
        <v>423</v>
      </c>
      <c r="C424" s="1" t="str">
        <f>Datos!D425</f>
        <v>0</v>
      </c>
      <c r="D424" s="1">
        <f>+Datos!B425</f>
        <v>0</v>
      </c>
      <c r="E424" s="1">
        <f>+Datos!E425</f>
        <v>0</v>
      </c>
      <c r="F424" s="1" t="str">
        <f>+IF(Datos!E425="ES TITULO","","S")</f>
        <v>S</v>
      </c>
      <c r="G424" s="1">
        <f>+IF(Datos!E425="ES TITULO","",Datos!F425)</f>
        <v>0</v>
      </c>
      <c r="L424" s="4" t="e">
        <f>+IF(Datos!E425="ES TITULO","0",Datos!H425)</f>
        <v>#N/A</v>
      </c>
    </row>
    <row r="425" spans="2:12" x14ac:dyDescent="0.25">
      <c r="B425" s="1">
        <f>+Datos!C426</f>
        <v>424</v>
      </c>
      <c r="C425" s="1" t="str">
        <f>Datos!D426</f>
        <v>0</v>
      </c>
      <c r="D425" s="1">
        <f>+Datos!B426</f>
        <v>0</v>
      </c>
      <c r="E425" s="1">
        <f>+Datos!E426</f>
        <v>0</v>
      </c>
      <c r="F425" s="1" t="str">
        <f>+IF(Datos!E426="ES TITULO","","S")</f>
        <v>S</v>
      </c>
      <c r="G425" s="1">
        <f>+IF(Datos!E426="ES TITULO","",Datos!F426)</f>
        <v>0</v>
      </c>
      <c r="L425" s="4" t="e">
        <f>+IF(Datos!E426="ES TITULO","0",Datos!H426)</f>
        <v>#N/A</v>
      </c>
    </row>
    <row r="426" spans="2:12" x14ac:dyDescent="0.25">
      <c r="B426" s="1">
        <f>+Datos!C427</f>
        <v>425</v>
      </c>
      <c r="C426" s="1" t="str">
        <f>Datos!D427</f>
        <v>0</v>
      </c>
      <c r="D426" s="1">
        <f>+Datos!B427</f>
        <v>0</v>
      </c>
      <c r="E426" s="1">
        <f>+Datos!E427</f>
        <v>0</v>
      </c>
      <c r="F426" s="1" t="str">
        <f>+IF(Datos!E427="ES TITULO","","S")</f>
        <v>S</v>
      </c>
      <c r="G426" s="1">
        <f>+IF(Datos!E427="ES TITULO","",Datos!F427)</f>
        <v>0</v>
      </c>
      <c r="L426" s="4" t="e">
        <f>+IF(Datos!E427="ES TITULO","0",Datos!H427)</f>
        <v>#N/A</v>
      </c>
    </row>
    <row r="427" spans="2:12" x14ac:dyDescent="0.25">
      <c r="B427" s="1">
        <f>+Datos!C428</f>
        <v>426</v>
      </c>
      <c r="C427" s="1" t="str">
        <f>Datos!D428</f>
        <v>0</v>
      </c>
      <c r="D427" s="1">
        <f>+Datos!B428</f>
        <v>0</v>
      </c>
      <c r="E427" s="1">
        <f>+Datos!E428</f>
        <v>0</v>
      </c>
      <c r="F427" s="1" t="str">
        <f>+IF(Datos!E428="ES TITULO","","S")</f>
        <v>S</v>
      </c>
      <c r="G427" s="1">
        <f>+IF(Datos!E428="ES TITULO","",Datos!F428)</f>
        <v>0</v>
      </c>
      <c r="L427" s="4" t="e">
        <f>+IF(Datos!E428="ES TITULO","0",Datos!H428)</f>
        <v>#N/A</v>
      </c>
    </row>
    <row r="428" spans="2:12" x14ac:dyDescent="0.25">
      <c r="B428" s="1">
        <f>+Datos!C429</f>
        <v>427</v>
      </c>
      <c r="C428" s="1" t="str">
        <f>Datos!D429</f>
        <v>0</v>
      </c>
      <c r="D428" s="1">
        <f>+Datos!B429</f>
        <v>0</v>
      </c>
      <c r="E428" s="1">
        <f>+Datos!E429</f>
        <v>0</v>
      </c>
      <c r="F428" s="1" t="str">
        <f>+IF(Datos!E429="ES TITULO","","S")</f>
        <v>S</v>
      </c>
      <c r="G428" s="1">
        <f>+IF(Datos!E429="ES TITULO","",Datos!F429)</f>
        <v>0</v>
      </c>
      <c r="L428" s="4" t="e">
        <f>+IF(Datos!E429="ES TITULO","0",Datos!H429)</f>
        <v>#N/A</v>
      </c>
    </row>
    <row r="429" spans="2:12" x14ac:dyDescent="0.25">
      <c r="B429" s="1">
        <f>+Datos!C430</f>
        <v>428</v>
      </c>
      <c r="C429" s="1" t="str">
        <f>Datos!D430</f>
        <v>0</v>
      </c>
      <c r="D429" s="1">
        <f>+Datos!B430</f>
        <v>0</v>
      </c>
      <c r="E429" s="1">
        <f>+Datos!E430</f>
        <v>0</v>
      </c>
      <c r="F429" s="1" t="str">
        <f>+IF(Datos!E430="ES TITULO","","S")</f>
        <v>S</v>
      </c>
      <c r="G429" s="1">
        <f>+IF(Datos!E430="ES TITULO","",Datos!F430)</f>
        <v>0</v>
      </c>
      <c r="L429" s="4" t="e">
        <f>+IF(Datos!E430="ES TITULO","0",Datos!H430)</f>
        <v>#N/A</v>
      </c>
    </row>
    <row r="430" spans="2:12" x14ac:dyDescent="0.25">
      <c r="B430" s="1">
        <f>+Datos!C431</f>
        <v>429</v>
      </c>
      <c r="C430" s="1" t="str">
        <f>Datos!D431</f>
        <v>0</v>
      </c>
      <c r="D430" s="1">
        <f>+Datos!B431</f>
        <v>0</v>
      </c>
      <c r="E430" s="1">
        <f>+Datos!E431</f>
        <v>0</v>
      </c>
      <c r="F430" s="1" t="str">
        <f>+IF(Datos!E431="ES TITULO","","S")</f>
        <v>S</v>
      </c>
      <c r="G430" s="1">
        <f>+IF(Datos!E431="ES TITULO","",Datos!F431)</f>
        <v>0</v>
      </c>
      <c r="L430" s="4" t="e">
        <f>+IF(Datos!E431="ES TITULO","0",Datos!H431)</f>
        <v>#N/A</v>
      </c>
    </row>
    <row r="431" spans="2:12" x14ac:dyDescent="0.25">
      <c r="B431" s="1">
        <f>+Datos!C432</f>
        <v>430</v>
      </c>
      <c r="C431" s="1" t="str">
        <f>Datos!D432</f>
        <v>0</v>
      </c>
      <c r="D431" s="1">
        <f>+Datos!B432</f>
        <v>0</v>
      </c>
      <c r="E431" s="1">
        <f>+Datos!E432</f>
        <v>0</v>
      </c>
      <c r="F431" s="1" t="str">
        <f>+IF(Datos!E432="ES TITULO","","S")</f>
        <v>S</v>
      </c>
      <c r="G431" s="1">
        <f>+IF(Datos!E432="ES TITULO","",Datos!F432)</f>
        <v>0</v>
      </c>
      <c r="L431" s="4" t="e">
        <f>+IF(Datos!E432="ES TITULO","0",Datos!H432)</f>
        <v>#N/A</v>
      </c>
    </row>
    <row r="432" spans="2:12" x14ac:dyDescent="0.25">
      <c r="B432" s="1">
        <f>+Datos!C433</f>
        <v>431</v>
      </c>
      <c r="C432" s="1" t="str">
        <f>Datos!D433</f>
        <v>0</v>
      </c>
      <c r="D432" s="1">
        <f>+Datos!B433</f>
        <v>0</v>
      </c>
      <c r="E432" s="1">
        <f>+Datos!E433</f>
        <v>0</v>
      </c>
      <c r="F432" s="1" t="str">
        <f>+IF(Datos!E433="ES TITULO","","S")</f>
        <v>S</v>
      </c>
      <c r="G432" s="1">
        <f>+IF(Datos!E433="ES TITULO","",Datos!F433)</f>
        <v>0</v>
      </c>
      <c r="L432" s="4" t="e">
        <f>+IF(Datos!E433="ES TITULO","0",Datos!H433)</f>
        <v>#N/A</v>
      </c>
    </row>
    <row r="433" spans="2:12" x14ac:dyDescent="0.25">
      <c r="B433" s="1">
        <f>+Datos!C434</f>
        <v>432</v>
      </c>
      <c r="C433" s="1" t="str">
        <f>Datos!D434</f>
        <v>0</v>
      </c>
      <c r="D433" s="1">
        <f>+Datos!B434</f>
        <v>0</v>
      </c>
      <c r="E433" s="1">
        <f>+Datos!E434</f>
        <v>0</v>
      </c>
      <c r="F433" s="1" t="str">
        <f>+IF(Datos!E434="ES TITULO","","S")</f>
        <v>S</v>
      </c>
      <c r="G433" s="1">
        <f>+IF(Datos!E434="ES TITULO","",Datos!F434)</f>
        <v>0</v>
      </c>
      <c r="L433" s="4" t="e">
        <f>+IF(Datos!E434="ES TITULO","0",Datos!H434)</f>
        <v>#N/A</v>
      </c>
    </row>
    <row r="434" spans="2:12" x14ac:dyDescent="0.25">
      <c r="B434" s="1">
        <f>+Datos!C435</f>
        <v>433</v>
      </c>
      <c r="C434" s="1" t="str">
        <f>Datos!D435</f>
        <v>0</v>
      </c>
      <c r="D434" s="1">
        <f>+Datos!B435</f>
        <v>0</v>
      </c>
      <c r="E434" s="1">
        <f>+Datos!E435</f>
        <v>0</v>
      </c>
      <c r="F434" s="1" t="str">
        <f>+IF(Datos!E435="ES TITULO","","S")</f>
        <v>S</v>
      </c>
      <c r="G434" s="1">
        <f>+IF(Datos!E435="ES TITULO","",Datos!F435)</f>
        <v>0</v>
      </c>
      <c r="L434" s="4" t="e">
        <f>+IF(Datos!E435="ES TITULO","0",Datos!H435)</f>
        <v>#N/A</v>
      </c>
    </row>
    <row r="435" spans="2:12" x14ac:dyDescent="0.25">
      <c r="B435" s="1">
        <f>+Datos!C436</f>
        <v>434</v>
      </c>
      <c r="C435" s="1" t="str">
        <f>Datos!D436</f>
        <v>0</v>
      </c>
      <c r="D435" s="1">
        <f>+Datos!B436</f>
        <v>0</v>
      </c>
      <c r="E435" s="1">
        <f>+Datos!E436</f>
        <v>0</v>
      </c>
      <c r="F435" s="1" t="str">
        <f>+IF(Datos!E436="ES TITULO","","S")</f>
        <v>S</v>
      </c>
      <c r="G435" s="1">
        <f>+IF(Datos!E436="ES TITULO","",Datos!F436)</f>
        <v>0</v>
      </c>
      <c r="L435" s="4" t="e">
        <f>+IF(Datos!E436="ES TITULO","0",Datos!H436)</f>
        <v>#N/A</v>
      </c>
    </row>
    <row r="436" spans="2:12" x14ac:dyDescent="0.25">
      <c r="B436" s="1">
        <f>+Datos!C437</f>
        <v>435</v>
      </c>
      <c r="C436" s="1" t="str">
        <f>Datos!D437</f>
        <v>0</v>
      </c>
      <c r="D436" s="1">
        <f>+Datos!B437</f>
        <v>0</v>
      </c>
      <c r="E436" s="1">
        <f>+Datos!E437</f>
        <v>0</v>
      </c>
      <c r="F436" s="1" t="str">
        <f>+IF(Datos!E437="ES TITULO","","S")</f>
        <v>S</v>
      </c>
      <c r="G436" s="1">
        <f>+IF(Datos!E437="ES TITULO","",Datos!F437)</f>
        <v>0</v>
      </c>
      <c r="L436" s="4" t="e">
        <f>+IF(Datos!E437="ES TITULO","0",Datos!H437)</f>
        <v>#N/A</v>
      </c>
    </row>
    <row r="437" spans="2:12" x14ac:dyDescent="0.25">
      <c r="B437" s="1">
        <f>+Datos!C438</f>
        <v>436</v>
      </c>
      <c r="C437" s="1" t="str">
        <f>Datos!D438</f>
        <v>0</v>
      </c>
      <c r="D437" s="1">
        <f>+Datos!B438</f>
        <v>0</v>
      </c>
      <c r="E437" s="1">
        <f>+Datos!E438</f>
        <v>0</v>
      </c>
      <c r="F437" s="1" t="str">
        <f>+IF(Datos!E438="ES TITULO","","S")</f>
        <v>S</v>
      </c>
      <c r="G437" s="1">
        <f>+IF(Datos!E438="ES TITULO","",Datos!F438)</f>
        <v>0</v>
      </c>
      <c r="L437" s="4" t="e">
        <f>+IF(Datos!E438="ES TITULO","0",Datos!H438)</f>
        <v>#N/A</v>
      </c>
    </row>
    <row r="438" spans="2:12" x14ac:dyDescent="0.25">
      <c r="B438" s="1">
        <f>+Datos!C439</f>
        <v>437</v>
      </c>
      <c r="C438" s="1" t="str">
        <f>Datos!D439</f>
        <v>0</v>
      </c>
      <c r="D438" s="1">
        <f>+Datos!B439</f>
        <v>0</v>
      </c>
      <c r="E438" s="1">
        <f>+Datos!E439</f>
        <v>0</v>
      </c>
      <c r="F438" s="1" t="str">
        <f>+IF(Datos!E439="ES TITULO","","S")</f>
        <v>S</v>
      </c>
      <c r="G438" s="1">
        <f>+IF(Datos!E439="ES TITULO","",Datos!F439)</f>
        <v>0</v>
      </c>
      <c r="L438" s="4" t="e">
        <f>+IF(Datos!E439="ES TITULO","0",Datos!H439)</f>
        <v>#N/A</v>
      </c>
    </row>
    <row r="439" spans="2:12" x14ac:dyDescent="0.25">
      <c r="B439" s="1">
        <f>+Datos!C440</f>
        <v>438</v>
      </c>
      <c r="C439" s="1" t="str">
        <f>Datos!D440</f>
        <v>0</v>
      </c>
      <c r="D439" s="1">
        <f>+Datos!B440</f>
        <v>0</v>
      </c>
      <c r="E439" s="1">
        <f>+Datos!E440</f>
        <v>0</v>
      </c>
      <c r="F439" s="1" t="str">
        <f>+IF(Datos!E440="ES TITULO","","S")</f>
        <v>S</v>
      </c>
      <c r="G439" s="1">
        <f>+IF(Datos!E440="ES TITULO","",Datos!F440)</f>
        <v>0</v>
      </c>
      <c r="L439" s="4" t="e">
        <f>+IF(Datos!E440="ES TITULO","0",Datos!H440)</f>
        <v>#N/A</v>
      </c>
    </row>
    <row r="440" spans="2:12" x14ac:dyDescent="0.25">
      <c r="B440" s="1">
        <f>+Datos!C441</f>
        <v>439</v>
      </c>
      <c r="C440" s="1" t="str">
        <f>Datos!D441</f>
        <v>0</v>
      </c>
      <c r="D440" s="1">
        <f>+Datos!B441</f>
        <v>0</v>
      </c>
      <c r="E440" s="1">
        <f>+Datos!E441</f>
        <v>0</v>
      </c>
      <c r="F440" s="1" t="str">
        <f>+IF(Datos!E441="ES TITULO","","S")</f>
        <v>S</v>
      </c>
      <c r="G440" s="1">
        <f>+IF(Datos!E441="ES TITULO","",Datos!F441)</f>
        <v>0</v>
      </c>
      <c r="L440" s="4" t="e">
        <f>+IF(Datos!E441="ES TITULO","0",Datos!H441)</f>
        <v>#N/A</v>
      </c>
    </row>
    <row r="441" spans="2:12" x14ac:dyDescent="0.25">
      <c r="B441" s="1">
        <f>+Datos!C442</f>
        <v>440</v>
      </c>
      <c r="C441" s="1" t="str">
        <f>Datos!D442</f>
        <v>0</v>
      </c>
      <c r="D441" s="1">
        <f>+Datos!B442</f>
        <v>0</v>
      </c>
      <c r="E441" s="1">
        <f>+Datos!E442</f>
        <v>0</v>
      </c>
      <c r="F441" s="1" t="str">
        <f>+IF(Datos!E442="ES TITULO","","S")</f>
        <v>S</v>
      </c>
      <c r="G441" s="1">
        <f>+IF(Datos!E442="ES TITULO","",Datos!F442)</f>
        <v>0</v>
      </c>
      <c r="L441" s="4" t="e">
        <f>+IF(Datos!E442="ES TITULO","0",Datos!H442)</f>
        <v>#N/A</v>
      </c>
    </row>
    <row r="442" spans="2:12" x14ac:dyDescent="0.25">
      <c r="B442" s="1">
        <f>+Datos!C443</f>
        <v>441</v>
      </c>
      <c r="C442" s="1" t="str">
        <f>Datos!D443</f>
        <v>0</v>
      </c>
      <c r="D442" s="1">
        <f>+Datos!B443</f>
        <v>0</v>
      </c>
      <c r="E442" s="1">
        <f>+Datos!E443</f>
        <v>0</v>
      </c>
      <c r="F442" s="1" t="str">
        <f>+IF(Datos!E443="ES TITULO","","S")</f>
        <v>S</v>
      </c>
      <c r="G442" s="1">
        <f>+IF(Datos!E443="ES TITULO","",Datos!F443)</f>
        <v>0</v>
      </c>
      <c r="L442" s="4" t="e">
        <f>+IF(Datos!E443="ES TITULO","0",Datos!H443)</f>
        <v>#N/A</v>
      </c>
    </row>
    <row r="443" spans="2:12" x14ac:dyDescent="0.25">
      <c r="B443" s="1">
        <f>+Datos!C444</f>
        <v>442</v>
      </c>
      <c r="C443" s="1" t="str">
        <f>Datos!D444</f>
        <v>0</v>
      </c>
      <c r="D443" s="1">
        <f>+Datos!B444</f>
        <v>0</v>
      </c>
      <c r="E443" s="1">
        <f>+Datos!E444</f>
        <v>0</v>
      </c>
      <c r="F443" s="1" t="str">
        <f>+IF(Datos!E444="ES TITULO","","S")</f>
        <v>S</v>
      </c>
      <c r="G443" s="1">
        <f>+IF(Datos!E444="ES TITULO","",Datos!F444)</f>
        <v>0</v>
      </c>
      <c r="L443" s="4" t="e">
        <f>+IF(Datos!E444="ES TITULO","0",Datos!H444)</f>
        <v>#N/A</v>
      </c>
    </row>
    <row r="444" spans="2:12" x14ac:dyDescent="0.25">
      <c r="B444" s="1">
        <f>+Datos!C445</f>
        <v>443</v>
      </c>
      <c r="C444" s="1" t="str">
        <f>Datos!D445</f>
        <v>0</v>
      </c>
      <c r="D444" s="1">
        <f>+Datos!B445</f>
        <v>0</v>
      </c>
      <c r="E444" s="1">
        <f>+Datos!E445</f>
        <v>0</v>
      </c>
      <c r="F444" s="1" t="str">
        <f>+IF(Datos!E445="ES TITULO","","S")</f>
        <v>S</v>
      </c>
      <c r="G444" s="1">
        <f>+IF(Datos!E445="ES TITULO","",Datos!F445)</f>
        <v>0</v>
      </c>
      <c r="L444" s="4" t="e">
        <f>+IF(Datos!E445="ES TITULO","0",Datos!H445)</f>
        <v>#N/A</v>
      </c>
    </row>
    <row r="445" spans="2:12" x14ac:dyDescent="0.25">
      <c r="B445" s="1">
        <f>+Datos!C446</f>
        <v>444</v>
      </c>
      <c r="C445" s="1" t="str">
        <f>Datos!D446</f>
        <v>0</v>
      </c>
      <c r="D445" s="1">
        <f>+Datos!B446</f>
        <v>0</v>
      </c>
      <c r="E445" s="1">
        <f>+Datos!E446</f>
        <v>0</v>
      </c>
      <c r="F445" s="1" t="str">
        <f>+IF(Datos!E446="ES TITULO","","S")</f>
        <v>S</v>
      </c>
      <c r="G445" s="1">
        <f>+IF(Datos!E446="ES TITULO","",Datos!F446)</f>
        <v>0</v>
      </c>
      <c r="L445" s="4" t="e">
        <f>+IF(Datos!E446="ES TITULO","0",Datos!H446)</f>
        <v>#N/A</v>
      </c>
    </row>
    <row r="446" spans="2:12" x14ac:dyDescent="0.25">
      <c r="B446" s="1">
        <f>+Datos!C447</f>
        <v>445</v>
      </c>
      <c r="C446" s="1" t="str">
        <f>Datos!D447</f>
        <v>0</v>
      </c>
      <c r="D446" s="1">
        <f>+Datos!B447</f>
        <v>0</v>
      </c>
      <c r="E446" s="1">
        <f>+Datos!E447</f>
        <v>0</v>
      </c>
      <c r="F446" s="1" t="str">
        <f>+IF(Datos!E447="ES TITULO","","S")</f>
        <v>S</v>
      </c>
      <c r="G446" s="1">
        <f>+IF(Datos!E447="ES TITULO","",Datos!F447)</f>
        <v>0</v>
      </c>
      <c r="L446" s="4" t="e">
        <f>+IF(Datos!E447="ES TITULO","0",Datos!H447)</f>
        <v>#N/A</v>
      </c>
    </row>
    <row r="447" spans="2:12" x14ac:dyDescent="0.25">
      <c r="B447" s="1">
        <f>+Datos!C448</f>
        <v>446</v>
      </c>
      <c r="C447" s="1" t="str">
        <f>Datos!D448</f>
        <v>0</v>
      </c>
      <c r="D447" s="1">
        <f>+Datos!B448</f>
        <v>0</v>
      </c>
      <c r="E447" s="1">
        <f>+Datos!E448</f>
        <v>0</v>
      </c>
      <c r="F447" s="1" t="str">
        <f>+IF(Datos!E448="ES TITULO","","S")</f>
        <v>S</v>
      </c>
      <c r="G447" s="1">
        <f>+IF(Datos!E448="ES TITULO","",Datos!F448)</f>
        <v>0</v>
      </c>
      <c r="L447" s="4" t="e">
        <f>+IF(Datos!E448="ES TITULO","0",Datos!H448)</f>
        <v>#N/A</v>
      </c>
    </row>
    <row r="448" spans="2:12" x14ac:dyDescent="0.25">
      <c r="B448" s="1">
        <f>+Datos!C449</f>
        <v>447</v>
      </c>
      <c r="C448" s="1" t="str">
        <f>Datos!D449</f>
        <v>0</v>
      </c>
      <c r="D448" s="1">
        <f>+Datos!B449</f>
        <v>0</v>
      </c>
      <c r="E448" s="1">
        <f>+Datos!E449</f>
        <v>0</v>
      </c>
      <c r="F448" s="1" t="str">
        <f>+IF(Datos!E449="ES TITULO","","S")</f>
        <v>S</v>
      </c>
      <c r="G448" s="1">
        <f>+IF(Datos!E449="ES TITULO","",Datos!F449)</f>
        <v>0</v>
      </c>
      <c r="L448" s="4" t="e">
        <f>+IF(Datos!E449="ES TITULO","0",Datos!H449)</f>
        <v>#N/A</v>
      </c>
    </row>
    <row r="449" spans="2:12" x14ac:dyDescent="0.25">
      <c r="B449" s="1">
        <f>+Datos!C450</f>
        <v>448</v>
      </c>
      <c r="C449" s="1" t="str">
        <f>Datos!D450</f>
        <v>0</v>
      </c>
      <c r="D449" s="1">
        <f>+Datos!B450</f>
        <v>0</v>
      </c>
      <c r="E449" s="1">
        <f>+Datos!E450</f>
        <v>0</v>
      </c>
      <c r="F449" s="1" t="str">
        <f>+IF(Datos!E450="ES TITULO","","S")</f>
        <v>S</v>
      </c>
      <c r="G449" s="1">
        <f>+IF(Datos!E450="ES TITULO","",Datos!F450)</f>
        <v>0</v>
      </c>
      <c r="L449" s="4" t="e">
        <f>+IF(Datos!E450="ES TITULO","0",Datos!H450)</f>
        <v>#N/A</v>
      </c>
    </row>
    <row r="450" spans="2:12" x14ac:dyDescent="0.25">
      <c r="B450" s="1">
        <f>+Datos!C451</f>
        <v>449</v>
      </c>
      <c r="C450" s="1" t="str">
        <f>Datos!D451</f>
        <v>0</v>
      </c>
      <c r="D450" s="1">
        <f>+Datos!B451</f>
        <v>0</v>
      </c>
      <c r="E450" s="1">
        <f>+Datos!E451</f>
        <v>0</v>
      </c>
      <c r="F450" s="1" t="str">
        <f>+IF(Datos!E451="ES TITULO","","S")</f>
        <v>S</v>
      </c>
      <c r="G450" s="1">
        <f>+IF(Datos!E451="ES TITULO","",Datos!F451)</f>
        <v>0</v>
      </c>
      <c r="L450" s="4" t="e">
        <f>+IF(Datos!E451="ES TITULO","0",Datos!H451)</f>
        <v>#N/A</v>
      </c>
    </row>
    <row r="451" spans="2:12" x14ac:dyDescent="0.25">
      <c r="B451" s="1">
        <f>+Datos!C452</f>
        <v>450</v>
      </c>
      <c r="C451" s="1" t="str">
        <f>Datos!D452</f>
        <v>0</v>
      </c>
      <c r="D451" s="1">
        <f>+Datos!B452</f>
        <v>0</v>
      </c>
      <c r="E451" s="1">
        <f>+Datos!E452</f>
        <v>0</v>
      </c>
      <c r="F451" s="1" t="str">
        <f>+IF(Datos!E452="ES TITULO","","S")</f>
        <v>S</v>
      </c>
      <c r="G451" s="1">
        <f>+IF(Datos!E452="ES TITULO","",Datos!F452)</f>
        <v>0</v>
      </c>
      <c r="L451" s="4" t="e">
        <f>+IF(Datos!E452="ES TITULO","0",Datos!H452)</f>
        <v>#N/A</v>
      </c>
    </row>
    <row r="452" spans="2:12" x14ac:dyDescent="0.25">
      <c r="B452" s="1">
        <f>+Datos!C453</f>
        <v>451</v>
      </c>
      <c r="C452" s="1" t="str">
        <f>Datos!D453</f>
        <v>0</v>
      </c>
      <c r="D452" s="1">
        <f>+Datos!B453</f>
        <v>0</v>
      </c>
      <c r="E452" s="1">
        <f>+Datos!E453</f>
        <v>0</v>
      </c>
      <c r="F452" s="1" t="str">
        <f>+IF(Datos!E453="ES TITULO","","S")</f>
        <v>S</v>
      </c>
      <c r="G452" s="1">
        <f>+IF(Datos!E453="ES TITULO","",Datos!F453)</f>
        <v>0</v>
      </c>
      <c r="L452" s="4" t="e">
        <f>+IF(Datos!E453="ES TITULO","0",Datos!H453)</f>
        <v>#N/A</v>
      </c>
    </row>
    <row r="453" spans="2:12" x14ac:dyDescent="0.25">
      <c r="B453" s="1">
        <f>+Datos!C454</f>
        <v>452</v>
      </c>
      <c r="C453" s="1" t="str">
        <f>Datos!D454</f>
        <v>0</v>
      </c>
      <c r="D453" s="1">
        <f>+Datos!B454</f>
        <v>0</v>
      </c>
      <c r="E453" s="1">
        <f>+Datos!E454</f>
        <v>0</v>
      </c>
      <c r="F453" s="1" t="str">
        <f>+IF(Datos!E454="ES TITULO","","S")</f>
        <v>S</v>
      </c>
      <c r="G453" s="1">
        <f>+IF(Datos!E454="ES TITULO","",Datos!F454)</f>
        <v>0</v>
      </c>
      <c r="L453" s="4" t="e">
        <f>+IF(Datos!E454="ES TITULO","0",Datos!H454)</f>
        <v>#N/A</v>
      </c>
    </row>
    <row r="454" spans="2:12" x14ac:dyDescent="0.25">
      <c r="B454" s="1">
        <f>+Datos!C455</f>
        <v>453</v>
      </c>
      <c r="C454" s="1" t="str">
        <f>Datos!D455</f>
        <v>0</v>
      </c>
      <c r="D454" s="1">
        <f>+Datos!B455</f>
        <v>0</v>
      </c>
      <c r="E454" s="1">
        <f>+Datos!E455</f>
        <v>0</v>
      </c>
      <c r="F454" s="1" t="str">
        <f>+IF(Datos!E455="ES TITULO","","S")</f>
        <v>S</v>
      </c>
      <c r="G454" s="1">
        <f>+IF(Datos!E455="ES TITULO","",Datos!F455)</f>
        <v>0</v>
      </c>
      <c r="L454" s="4" t="e">
        <f>+IF(Datos!E455="ES TITULO","0",Datos!H455)</f>
        <v>#N/A</v>
      </c>
    </row>
    <row r="455" spans="2:12" x14ac:dyDescent="0.25">
      <c r="B455" s="1">
        <f>+Datos!C456</f>
        <v>454</v>
      </c>
      <c r="C455" s="1" t="str">
        <f>Datos!D456</f>
        <v>0</v>
      </c>
      <c r="D455" s="1">
        <f>+Datos!B456</f>
        <v>0</v>
      </c>
      <c r="E455" s="1">
        <f>+Datos!E456</f>
        <v>0</v>
      </c>
      <c r="F455" s="1" t="str">
        <f>+IF(Datos!E456="ES TITULO","","S")</f>
        <v>S</v>
      </c>
      <c r="G455" s="1">
        <f>+IF(Datos!E456="ES TITULO","",Datos!F456)</f>
        <v>0</v>
      </c>
      <c r="L455" s="4" t="e">
        <f>+IF(Datos!E456="ES TITULO","0",Datos!H456)</f>
        <v>#N/A</v>
      </c>
    </row>
    <row r="456" spans="2:12" x14ac:dyDescent="0.25">
      <c r="B456" s="1">
        <f>+Datos!C457</f>
        <v>455</v>
      </c>
      <c r="C456" s="1" t="str">
        <f>Datos!D457</f>
        <v>0</v>
      </c>
      <c r="D456" s="1">
        <f>+Datos!B457</f>
        <v>0</v>
      </c>
      <c r="E456" s="1">
        <f>+Datos!E457</f>
        <v>0</v>
      </c>
      <c r="F456" s="1" t="str">
        <f>+IF(Datos!E457="ES TITULO","","S")</f>
        <v>S</v>
      </c>
      <c r="G456" s="1">
        <f>+IF(Datos!E457="ES TITULO","",Datos!F457)</f>
        <v>0</v>
      </c>
      <c r="L456" s="4" t="e">
        <f>+IF(Datos!E457="ES TITULO","0",Datos!H457)</f>
        <v>#N/A</v>
      </c>
    </row>
    <row r="457" spans="2:12" x14ac:dyDescent="0.25">
      <c r="B457" s="1">
        <f>+Datos!C458</f>
        <v>456</v>
      </c>
      <c r="C457" s="1" t="str">
        <f>Datos!D458</f>
        <v>0</v>
      </c>
      <c r="D457" s="1">
        <f>+Datos!B458</f>
        <v>0</v>
      </c>
      <c r="E457" s="1">
        <f>+Datos!E458</f>
        <v>0</v>
      </c>
      <c r="F457" s="1" t="str">
        <f>+IF(Datos!E458="ES TITULO","","S")</f>
        <v>S</v>
      </c>
      <c r="G457" s="1">
        <f>+IF(Datos!E458="ES TITULO","",Datos!F458)</f>
        <v>0</v>
      </c>
      <c r="L457" s="4" t="e">
        <f>+IF(Datos!E458="ES TITULO","0",Datos!H458)</f>
        <v>#N/A</v>
      </c>
    </row>
    <row r="458" spans="2:12" x14ac:dyDescent="0.25">
      <c r="B458" s="1">
        <f>+Datos!C459</f>
        <v>457</v>
      </c>
      <c r="C458" s="1" t="str">
        <f>Datos!D459</f>
        <v>0</v>
      </c>
      <c r="D458" s="1">
        <f>+Datos!B459</f>
        <v>0</v>
      </c>
      <c r="E458" s="1">
        <f>+Datos!E459</f>
        <v>0</v>
      </c>
      <c r="F458" s="1" t="str">
        <f>+IF(Datos!E459="ES TITULO","","S")</f>
        <v>S</v>
      </c>
      <c r="G458" s="1">
        <f>+IF(Datos!E459="ES TITULO","",Datos!F459)</f>
        <v>0</v>
      </c>
      <c r="L458" s="4" t="e">
        <f>+IF(Datos!E459="ES TITULO","0",Datos!H459)</f>
        <v>#N/A</v>
      </c>
    </row>
    <row r="459" spans="2:12" x14ac:dyDescent="0.25">
      <c r="B459" s="1">
        <f>+Datos!C460</f>
        <v>458</v>
      </c>
      <c r="C459" s="1" t="str">
        <f>Datos!D460</f>
        <v>0</v>
      </c>
      <c r="D459" s="1">
        <f>+Datos!B460</f>
        <v>0</v>
      </c>
      <c r="E459" s="1">
        <f>+Datos!E460</f>
        <v>0</v>
      </c>
      <c r="F459" s="1" t="str">
        <f>+IF(Datos!E460="ES TITULO","","S")</f>
        <v>S</v>
      </c>
      <c r="G459" s="1">
        <f>+IF(Datos!E460="ES TITULO","",Datos!F460)</f>
        <v>0</v>
      </c>
      <c r="L459" s="4" t="e">
        <f>+IF(Datos!E460="ES TITULO","0",Datos!H460)</f>
        <v>#N/A</v>
      </c>
    </row>
    <row r="460" spans="2:12" x14ac:dyDescent="0.25">
      <c r="B460" s="1">
        <f>+Datos!C461</f>
        <v>459</v>
      </c>
      <c r="C460" s="1" t="str">
        <f>Datos!D461</f>
        <v>0</v>
      </c>
      <c r="D460" s="1">
        <f>+Datos!B461</f>
        <v>0</v>
      </c>
      <c r="E460" s="1">
        <f>+Datos!E461</f>
        <v>0</v>
      </c>
      <c r="F460" s="1" t="str">
        <f>+IF(Datos!E461="ES TITULO","","S")</f>
        <v>S</v>
      </c>
      <c r="G460" s="1">
        <f>+IF(Datos!E461="ES TITULO","",Datos!F461)</f>
        <v>0</v>
      </c>
      <c r="L460" s="4" t="e">
        <f>+IF(Datos!E461="ES TITULO","0",Datos!H461)</f>
        <v>#N/A</v>
      </c>
    </row>
    <row r="461" spans="2:12" x14ac:dyDescent="0.25">
      <c r="B461" s="1">
        <f>+Datos!C462</f>
        <v>460</v>
      </c>
      <c r="C461" s="1" t="str">
        <f>Datos!D462</f>
        <v>0</v>
      </c>
      <c r="D461" s="1">
        <f>+Datos!B462</f>
        <v>0</v>
      </c>
      <c r="E461" s="1">
        <f>+Datos!E462</f>
        <v>0</v>
      </c>
      <c r="F461" s="1" t="str">
        <f>+IF(Datos!E462="ES TITULO","","S")</f>
        <v>S</v>
      </c>
      <c r="G461" s="1">
        <f>+IF(Datos!E462="ES TITULO","",Datos!F462)</f>
        <v>0</v>
      </c>
      <c r="L461" s="4" t="e">
        <f>+IF(Datos!E462="ES TITULO","0",Datos!H462)</f>
        <v>#N/A</v>
      </c>
    </row>
    <row r="462" spans="2:12" x14ac:dyDescent="0.25">
      <c r="B462" s="1">
        <f>+Datos!C463</f>
        <v>461</v>
      </c>
      <c r="C462" s="1" t="str">
        <f>Datos!D463</f>
        <v>0</v>
      </c>
      <c r="D462" s="1">
        <f>+Datos!B463</f>
        <v>0</v>
      </c>
      <c r="E462" s="1">
        <f>+Datos!E463</f>
        <v>0</v>
      </c>
      <c r="F462" s="1" t="str">
        <f>+IF(Datos!E463="ES TITULO","","S")</f>
        <v>S</v>
      </c>
      <c r="G462" s="1">
        <f>+IF(Datos!E463="ES TITULO","",Datos!F463)</f>
        <v>0</v>
      </c>
      <c r="L462" s="4" t="e">
        <f>+IF(Datos!E463="ES TITULO","0",Datos!H463)</f>
        <v>#N/A</v>
      </c>
    </row>
    <row r="463" spans="2:12" x14ac:dyDescent="0.25">
      <c r="B463" s="1">
        <f>+Datos!C464</f>
        <v>462</v>
      </c>
      <c r="C463" s="1" t="str">
        <f>Datos!D464</f>
        <v>0</v>
      </c>
      <c r="D463" s="1">
        <f>+Datos!B464</f>
        <v>0</v>
      </c>
      <c r="E463" s="1">
        <f>+Datos!E464</f>
        <v>0</v>
      </c>
      <c r="F463" s="1" t="str">
        <f>+IF(Datos!E464="ES TITULO","","S")</f>
        <v>S</v>
      </c>
      <c r="G463" s="1">
        <f>+IF(Datos!E464="ES TITULO","",Datos!F464)</f>
        <v>0</v>
      </c>
      <c r="L463" s="4" t="e">
        <f>+IF(Datos!E464="ES TITULO","0",Datos!H464)</f>
        <v>#N/A</v>
      </c>
    </row>
    <row r="464" spans="2:12" x14ac:dyDescent="0.25">
      <c r="B464" s="1">
        <f>+Datos!C465</f>
        <v>463</v>
      </c>
      <c r="C464" s="1" t="str">
        <f>Datos!D465</f>
        <v>0</v>
      </c>
      <c r="D464" s="1">
        <f>+Datos!B465</f>
        <v>0</v>
      </c>
      <c r="E464" s="1">
        <f>+Datos!E465</f>
        <v>0</v>
      </c>
      <c r="F464" s="1" t="str">
        <f>+IF(Datos!E465="ES TITULO","","S")</f>
        <v>S</v>
      </c>
      <c r="G464" s="1">
        <f>+IF(Datos!E465="ES TITULO","",Datos!F465)</f>
        <v>0</v>
      </c>
      <c r="L464" s="4" t="e">
        <f>+IF(Datos!E465="ES TITULO","0",Datos!H465)</f>
        <v>#N/A</v>
      </c>
    </row>
    <row r="465" spans="2:12" x14ac:dyDescent="0.25">
      <c r="B465" s="1">
        <f>+Datos!C466</f>
        <v>464</v>
      </c>
      <c r="C465" s="1" t="str">
        <f>Datos!D466</f>
        <v>0</v>
      </c>
      <c r="D465" s="1">
        <f>+Datos!B466</f>
        <v>0</v>
      </c>
      <c r="E465" s="1">
        <f>+Datos!E466</f>
        <v>0</v>
      </c>
      <c r="F465" s="1" t="str">
        <f>+IF(Datos!E466="ES TITULO","","S")</f>
        <v>S</v>
      </c>
      <c r="G465" s="1">
        <f>+IF(Datos!E466="ES TITULO","",Datos!F466)</f>
        <v>0</v>
      </c>
      <c r="L465" s="4" t="e">
        <f>+IF(Datos!E466="ES TITULO","0",Datos!H466)</f>
        <v>#N/A</v>
      </c>
    </row>
    <row r="466" spans="2:12" x14ac:dyDescent="0.25">
      <c r="B466" s="1">
        <f>+Datos!C467</f>
        <v>465</v>
      </c>
      <c r="C466" s="1" t="str">
        <f>Datos!D467</f>
        <v>0</v>
      </c>
      <c r="D466" s="1">
        <f>+Datos!B467</f>
        <v>0</v>
      </c>
      <c r="E466" s="1">
        <f>+Datos!E467</f>
        <v>0</v>
      </c>
      <c r="F466" s="1" t="str">
        <f>+IF(Datos!E467="ES TITULO","","S")</f>
        <v>S</v>
      </c>
      <c r="G466" s="1">
        <f>+IF(Datos!E467="ES TITULO","",Datos!F467)</f>
        <v>0</v>
      </c>
      <c r="L466" s="4" t="e">
        <f>+IF(Datos!E467="ES TITULO","0",Datos!H467)</f>
        <v>#N/A</v>
      </c>
    </row>
    <row r="467" spans="2:12" x14ac:dyDescent="0.25">
      <c r="B467" s="1">
        <f>+Datos!C468</f>
        <v>466</v>
      </c>
      <c r="C467" s="1" t="str">
        <f>Datos!D468</f>
        <v>0</v>
      </c>
      <c r="D467" s="1">
        <f>+Datos!B468</f>
        <v>0</v>
      </c>
      <c r="E467" s="1">
        <f>+Datos!E468</f>
        <v>0</v>
      </c>
      <c r="F467" s="1" t="str">
        <f>+IF(Datos!E468="ES TITULO","","S")</f>
        <v>S</v>
      </c>
      <c r="G467" s="1">
        <f>+IF(Datos!E468="ES TITULO","",Datos!F468)</f>
        <v>0</v>
      </c>
      <c r="L467" s="4" t="e">
        <f>+IF(Datos!E468="ES TITULO","0",Datos!H468)</f>
        <v>#N/A</v>
      </c>
    </row>
    <row r="468" spans="2:12" x14ac:dyDescent="0.25">
      <c r="B468" s="1">
        <f>+Datos!C469</f>
        <v>467</v>
      </c>
      <c r="C468" s="1" t="str">
        <f>Datos!D469</f>
        <v>0</v>
      </c>
      <c r="D468" s="1">
        <f>+Datos!B469</f>
        <v>0</v>
      </c>
      <c r="E468" s="1">
        <f>+Datos!E469</f>
        <v>0</v>
      </c>
      <c r="F468" s="1" t="str">
        <f>+IF(Datos!E469="ES TITULO","","S")</f>
        <v>S</v>
      </c>
      <c r="G468" s="1">
        <f>+IF(Datos!E469="ES TITULO","",Datos!F469)</f>
        <v>0</v>
      </c>
      <c r="L468" s="4" t="e">
        <f>+IF(Datos!E469="ES TITULO","0",Datos!H469)</f>
        <v>#N/A</v>
      </c>
    </row>
    <row r="469" spans="2:12" x14ac:dyDescent="0.25">
      <c r="B469" s="1">
        <f>+Datos!C470</f>
        <v>468</v>
      </c>
      <c r="C469" s="1" t="str">
        <f>Datos!D470</f>
        <v>0</v>
      </c>
      <c r="D469" s="1">
        <f>+Datos!B470</f>
        <v>0</v>
      </c>
      <c r="E469" s="1">
        <f>+Datos!E470</f>
        <v>0</v>
      </c>
      <c r="F469" s="1" t="str">
        <f>+IF(Datos!E470="ES TITULO","","S")</f>
        <v>S</v>
      </c>
      <c r="G469" s="1">
        <f>+IF(Datos!E470="ES TITULO","",Datos!F470)</f>
        <v>0</v>
      </c>
      <c r="L469" s="4" t="e">
        <f>+IF(Datos!E470="ES TITULO","0",Datos!H470)</f>
        <v>#N/A</v>
      </c>
    </row>
    <row r="470" spans="2:12" x14ac:dyDescent="0.25">
      <c r="B470" s="1">
        <f>+Datos!C471</f>
        <v>469</v>
      </c>
      <c r="C470" s="1" t="str">
        <f>Datos!D471</f>
        <v>0</v>
      </c>
      <c r="D470" s="1">
        <f>+Datos!B471</f>
        <v>0</v>
      </c>
      <c r="E470" s="1">
        <f>+Datos!E471</f>
        <v>0</v>
      </c>
      <c r="F470" s="1" t="str">
        <f>+IF(Datos!E471="ES TITULO","","S")</f>
        <v>S</v>
      </c>
      <c r="G470" s="1">
        <f>+IF(Datos!E471="ES TITULO","",Datos!F471)</f>
        <v>0</v>
      </c>
      <c r="L470" s="4" t="e">
        <f>+IF(Datos!E471="ES TITULO","0",Datos!H471)</f>
        <v>#N/A</v>
      </c>
    </row>
    <row r="471" spans="2:12" x14ac:dyDescent="0.25">
      <c r="B471" s="1">
        <f>+Datos!C472</f>
        <v>470</v>
      </c>
      <c r="C471" s="1" t="str">
        <f>Datos!D472</f>
        <v>0</v>
      </c>
      <c r="D471" s="1">
        <f>+Datos!B472</f>
        <v>0</v>
      </c>
      <c r="E471" s="1">
        <f>+Datos!E472</f>
        <v>0</v>
      </c>
      <c r="F471" s="1" t="str">
        <f>+IF(Datos!E472="ES TITULO","","S")</f>
        <v>S</v>
      </c>
      <c r="G471" s="1">
        <f>+IF(Datos!E472="ES TITULO","",Datos!F472)</f>
        <v>0</v>
      </c>
      <c r="L471" s="4" t="e">
        <f>+IF(Datos!E472="ES TITULO","0",Datos!H472)</f>
        <v>#N/A</v>
      </c>
    </row>
    <row r="472" spans="2:12" x14ac:dyDescent="0.25">
      <c r="B472" s="1">
        <f>+Datos!C473</f>
        <v>471</v>
      </c>
      <c r="C472" s="1" t="str">
        <f>Datos!D473</f>
        <v>0</v>
      </c>
      <c r="D472" s="1">
        <f>+Datos!B473</f>
        <v>0</v>
      </c>
      <c r="E472" s="1">
        <f>+Datos!E473</f>
        <v>0</v>
      </c>
      <c r="F472" s="1" t="str">
        <f>+IF(Datos!E473="ES TITULO","","S")</f>
        <v>S</v>
      </c>
      <c r="G472" s="1">
        <f>+IF(Datos!E473="ES TITULO","",Datos!F473)</f>
        <v>0</v>
      </c>
      <c r="L472" s="4" t="e">
        <f>+IF(Datos!E473="ES TITULO","0",Datos!H473)</f>
        <v>#N/A</v>
      </c>
    </row>
    <row r="473" spans="2:12" x14ac:dyDescent="0.25">
      <c r="B473" s="1">
        <f>+Datos!C474</f>
        <v>472</v>
      </c>
      <c r="C473" s="1" t="str">
        <f>Datos!D474</f>
        <v>0</v>
      </c>
      <c r="D473" s="1">
        <f>+Datos!B474</f>
        <v>0</v>
      </c>
      <c r="E473" s="1">
        <f>+Datos!E474</f>
        <v>0</v>
      </c>
      <c r="F473" s="1" t="str">
        <f>+IF(Datos!E474="ES TITULO","","S")</f>
        <v>S</v>
      </c>
      <c r="G473" s="1">
        <f>+IF(Datos!E474="ES TITULO","",Datos!F474)</f>
        <v>0</v>
      </c>
      <c r="L473" s="4" t="e">
        <f>+IF(Datos!E474="ES TITULO","0",Datos!H474)</f>
        <v>#N/A</v>
      </c>
    </row>
    <row r="474" spans="2:12" x14ac:dyDescent="0.25">
      <c r="B474" s="1">
        <f>+Datos!C475</f>
        <v>473</v>
      </c>
      <c r="C474" s="1" t="str">
        <f>Datos!D475</f>
        <v>0</v>
      </c>
      <c r="D474" s="1">
        <f>+Datos!B475</f>
        <v>0</v>
      </c>
      <c r="E474" s="1">
        <f>+Datos!E475</f>
        <v>0</v>
      </c>
      <c r="F474" s="1" t="str">
        <f>+IF(Datos!E475="ES TITULO","","S")</f>
        <v>S</v>
      </c>
      <c r="G474" s="1">
        <f>+IF(Datos!E475="ES TITULO","",Datos!F475)</f>
        <v>0</v>
      </c>
      <c r="L474" s="4" t="e">
        <f>+IF(Datos!E475="ES TITULO","0",Datos!H475)</f>
        <v>#N/A</v>
      </c>
    </row>
    <row r="475" spans="2:12" x14ac:dyDescent="0.25">
      <c r="B475" s="1">
        <f>+Datos!C476</f>
        <v>474</v>
      </c>
      <c r="C475" s="1" t="str">
        <f>Datos!D476</f>
        <v>0</v>
      </c>
      <c r="D475" s="1">
        <f>+Datos!B476</f>
        <v>0</v>
      </c>
      <c r="E475" s="1">
        <f>+Datos!E476</f>
        <v>0</v>
      </c>
      <c r="F475" s="1" t="str">
        <f>+IF(Datos!E476="ES TITULO","","S")</f>
        <v>S</v>
      </c>
      <c r="G475" s="1">
        <f>+IF(Datos!E476="ES TITULO","",Datos!F476)</f>
        <v>0</v>
      </c>
      <c r="L475" s="4" t="e">
        <f>+IF(Datos!E476="ES TITULO","0",Datos!H476)</f>
        <v>#N/A</v>
      </c>
    </row>
    <row r="476" spans="2:12" x14ac:dyDescent="0.25">
      <c r="B476" s="1">
        <f>+Datos!C477</f>
        <v>475</v>
      </c>
      <c r="C476" s="1" t="str">
        <f>Datos!D477</f>
        <v>0</v>
      </c>
      <c r="D476" s="1">
        <f>+Datos!B477</f>
        <v>0</v>
      </c>
      <c r="E476" s="1">
        <f>+Datos!E477</f>
        <v>0</v>
      </c>
      <c r="F476" s="1" t="str">
        <f>+IF(Datos!E477="ES TITULO","","S")</f>
        <v>S</v>
      </c>
      <c r="G476" s="1">
        <f>+IF(Datos!E477="ES TITULO","",Datos!F477)</f>
        <v>0</v>
      </c>
      <c r="L476" s="4" t="e">
        <f>+IF(Datos!E477="ES TITULO","0",Datos!H477)</f>
        <v>#N/A</v>
      </c>
    </row>
    <row r="477" spans="2:12" x14ac:dyDescent="0.25">
      <c r="B477" s="1">
        <f>+Datos!C478</f>
        <v>476</v>
      </c>
      <c r="C477" s="1" t="str">
        <f>Datos!D478</f>
        <v>0</v>
      </c>
      <c r="D477" s="1">
        <f>+Datos!B478</f>
        <v>0</v>
      </c>
      <c r="E477" s="1">
        <f>+Datos!E478</f>
        <v>0</v>
      </c>
      <c r="F477" s="1" t="str">
        <f>+IF(Datos!E478="ES TITULO","","S")</f>
        <v>S</v>
      </c>
      <c r="G477" s="1">
        <f>+IF(Datos!E478="ES TITULO","",Datos!F478)</f>
        <v>0</v>
      </c>
      <c r="L477" s="4" t="e">
        <f>+IF(Datos!E478="ES TITULO","0",Datos!H478)</f>
        <v>#N/A</v>
      </c>
    </row>
    <row r="478" spans="2:12" x14ac:dyDescent="0.25">
      <c r="B478" s="1">
        <f>+Datos!C479</f>
        <v>477</v>
      </c>
      <c r="C478" s="1" t="str">
        <f>Datos!D479</f>
        <v>0</v>
      </c>
      <c r="D478" s="1">
        <f>+Datos!B479</f>
        <v>0</v>
      </c>
      <c r="E478" s="1">
        <f>+Datos!E479</f>
        <v>0</v>
      </c>
      <c r="F478" s="1" t="str">
        <f>+IF(Datos!E479="ES TITULO","","S")</f>
        <v>S</v>
      </c>
      <c r="G478" s="1">
        <f>+IF(Datos!E479="ES TITULO","",Datos!F479)</f>
        <v>0</v>
      </c>
      <c r="L478" s="4" t="e">
        <f>+IF(Datos!E479="ES TITULO","0",Datos!H479)</f>
        <v>#N/A</v>
      </c>
    </row>
    <row r="479" spans="2:12" x14ac:dyDescent="0.25">
      <c r="B479" s="1">
        <f>+Datos!C480</f>
        <v>478</v>
      </c>
      <c r="C479" s="1" t="str">
        <f>Datos!D480</f>
        <v>0</v>
      </c>
      <c r="D479" s="1">
        <f>+Datos!B480</f>
        <v>0</v>
      </c>
      <c r="E479" s="1">
        <f>+Datos!E480</f>
        <v>0</v>
      </c>
      <c r="F479" s="1" t="str">
        <f>+IF(Datos!E480="ES TITULO","","S")</f>
        <v>S</v>
      </c>
      <c r="G479" s="1">
        <f>+IF(Datos!E480="ES TITULO","",Datos!F480)</f>
        <v>0</v>
      </c>
      <c r="L479" s="4" t="e">
        <f>+IF(Datos!E480="ES TITULO","0",Datos!H480)</f>
        <v>#N/A</v>
      </c>
    </row>
    <row r="480" spans="2:12" x14ac:dyDescent="0.25">
      <c r="B480" s="1">
        <f>+Datos!C481</f>
        <v>479</v>
      </c>
      <c r="C480" s="1" t="str">
        <f>Datos!D481</f>
        <v>0</v>
      </c>
      <c r="D480" s="1">
        <f>+Datos!B481</f>
        <v>0</v>
      </c>
      <c r="E480" s="1">
        <f>+Datos!E481</f>
        <v>0</v>
      </c>
      <c r="F480" s="1" t="str">
        <f>+IF(Datos!E481="ES TITULO","","S")</f>
        <v>S</v>
      </c>
      <c r="G480" s="1">
        <f>+IF(Datos!E481="ES TITULO","",Datos!F481)</f>
        <v>0</v>
      </c>
      <c r="L480" s="4" t="e">
        <f>+IF(Datos!E481="ES TITULO","0",Datos!H481)</f>
        <v>#N/A</v>
      </c>
    </row>
    <row r="481" spans="2:12" x14ac:dyDescent="0.25">
      <c r="B481" s="1">
        <f>+Datos!C482</f>
        <v>480</v>
      </c>
      <c r="C481" s="1" t="str">
        <f>Datos!D482</f>
        <v>0</v>
      </c>
      <c r="D481" s="1">
        <f>+Datos!B482</f>
        <v>0</v>
      </c>
      <c r="E481" s="1">
        <f>+Datos!E482</f>
        <v>0</v>
      </c>
      <c r="F481" s="1" t="str">
        <f>+IF(Datos!E482="ES TITULO","","S")</f>
        <v>S</v>
      </c>
      <c r="G481" s="1">
        <f>+IF(Datos!E482="ES TITULO","",Datos!F482)</f>
        <v>0</v>
      </c>
      <c r="L481" s="4" t="e">
        <f>+IF(Datos!E482="ES TITULO","0",Datos!H482)</f>
        <v>#N/A</v>
      </c>
    </row>
    <row r="482" spans="2:12" x14ac:dyDescent="0.25">
      <c r="B482" s="1">
        <f>+Datos!C483</f>
        <v>481</v>
      </c>
      <c r="C482" s="1" t="str">
        <f>Datos!D483</f>
        <v>0</v>
      </c>
      <c r="D482" s="1">
        <f>+Datos!B483</f>
        <v>0</v>
      </c>
      <c r="E482" s="1">
        <f>+Datos!E483</f>
        <v>0</v>
      </c>
      <c r="F482" s="1" t="str">
        <f>+IF(Datos!E483="ES TITULO","","S")</f>
        <v>S</v>
      </c>
      <c r="G482" s="1">
        <f>+IF(Datos!E483="ES TITULO","",Datos!F483)</f>
        <v>0</v>
      </c>
      <c r="L482" s="4" t="e">
        <f>+IF(Datos!E483="ES TITULO","0",Datos!H483)</f>
        <v>#N/A</v>
      </c>
    </row>
    <row r="483" spans="2:12" x14ac:dyDescent="0.25">
      <c r="B483" s="1">
        <f>+Datos!C484</f>
        <v>482</v>
      </c>
      <c r="C483" s="1" t="str">
        <f>Datos!D484</f>
        <v>0</v>
      </c>
      <c r="D483" s="1">
        <f>+Datos!B484</f>
        <v>0</v>
      </c>
      <c r="E483" s="1">
        <f>+Datos!E484</f>
        <v>0</v>
      </c>
      <c r="F483" s="1" t="str">
        <f>+IF(Datos!E484="ES TITULO","","S")</f>
        <v>S</v>
      </c>
      <c r="G483" s="1">
        <f>+IF(Datos!E484="ES TITULO","",Datos!F484)</f>
        <v>0</v>
      </c>
      <c r="L483" s="4" t="e">
        <f>+IF(Datos!E484="ES TITULO","0",Datos!H484)</f>
        <v>#N/A</v>
      </c>
    </row>
    <row r="484" spans="2:12" x14ac:dyDescent="0.25">
      <c r="B484" s="1">
        <f>+Datos!C485</f>
        <v>483</v>
      </c>
      <c r="C484" s="1" t="str">
        <f>Datos!D485</f>
        <v>0</v>
      </c>
      <c r="D484" s="1">
        <f>+Datos!B485</f>
        <v>0</v>
      </c>
      <c r="E484" s="1">
        <f>+Datos!E485</f>
        <v>0</v>
      </c>
      <c r="F484" s="1" t="str">
        <f>+IF(Datos!E485="ES TITULO","","S")</f>
        <v>S</v>
      </c>
      <c r="G484" s="1">
        <f>+IF(Datos!E485="ES TITULO","",Datos!F485)</f>
        <v>0</v>
      </c>
      <c r="L484" s="4" t="e">
        <f>+IF(Datos!E485="ES TITULO","0",Datos!H485)</f>
        <v>#N/A</v>
      </c>
    </row>
    <row r="485" spans="2:12" x14ac:dyDescent="0.25">
      <c r="B485" s="1">
        <f>+Datos!C486</f>
        <v>484</v>
      </c>
      <c r="C485" s="1" t="str">
        <f>Datos!D486</f>
        <v>0</v>
      </c>
      <c r="D485" s="1">
        <f>+Datos!B486</f>
        <v>0</v>
      </c>
      <c r="E485" s="1">
        <f>+Datos!E486</f>
        <v>0</v>
      </c>
      <c r="F485" s="1" t="str">
        <f>+IF(Datos!E486="ES TITULO","","S")</f>
        <v>S</v>
      </c>
      <c r="G485" s="1">
        <f>+IF(Datos!E486="ES TITULO","",Datos!F486)</f>
        <v>0</v>
      </c>
      <c r="L485" s="4" t="e">
        <f>+IF(Datos!E486="ES TITULO","0",Datos!H486)</f>
        <v>#N/A</v>
      </c>
    </row>
    <row r="486" spans="2:12" x14ac:dyDescent="0.25">
      <c r="B486" s="1">
        <f>+Datos!C487</f>
        <v>485</v>
      </c>
      <c r="C486" s="1" t="str">
        <f>Datos!D487</f>
        <v>0</v>
      </c>
      <c r="D486" s="1">
        <f>+Datos!B487</f>
        <v>0</v>
      </c>
      <c r="E486" s="1">
        <f>+Datos!E487</f>
        <v>0</v>
      </c>
      <c r="F486" s="1" t="str">
        <f>+IF(Datos!E487="ES TITULO","","S")</f>
        <v>S</v>
      </c>
      <c r="G486" s="1">
        <f>+IF(Datos!E487="ES TITULO","",Datos!F487)</f>
        <v>0</v>
      </c>
      <c r="L486" s="4" t="e">
        <f>+IF(Datos!E487="ES TITULO","0",Datos!H487)</f>
        <v>#N/A</v>
      </c>
    </row>
    <row r="487" spans="2:12" x14ac:dyDescent="0.25">
      <c r="B487" s="1">
        <f>+Datos!C488</f>
        <v>486</v>
      </c>
      <c r="C487" s="1" t="str">
        <f>Datos!D488</f>
        <v>0</v>
      </c>
      <c r="D487" s="1">
        <f>+Datos!B488</f>
        <v>0</v>
      </c>
      <c r="E487" s="1">
        <f>+Datos!E488</f>
        <v>0</v>
      </c>
      <c r="F487" s="1" t="str">
        <f>+IF(Datos!E488="ES TITULO","","S")</f>
        <v>S</v>
      </c>
      <c r="G487" s="1">
        <f>+IF(Datos!E488="ES TITULO","",Datos!F488)</f>
        <v>0</v>
      </c>
      <c r="L487" s="4" t="e">
        <f>+IF(Datos!E488="ES TITULO","0",Datos!H488)</f>
        <v>#N/A</v>
      </c>
    </row>
    <row r="488" spans="2:12" x14ac:dyDescent="0.25">
      <c r="B488" s="1">
        <f>+Datos!C489</f>
        <v>487</v>
      </c>
      <c r="C488" s="1" t="str">
        <f>Datos!D489</f>
        <v>0</v>
      </c>
      <c r="D488" s="1">
        <f>+Datos!B489</f>
        <v>0</v>
      </c>
      <c r="E488" s="1">
        <f>+Datos!E489</f>
        <v>0</v>
      </c>
      <c r="F488" s="1" t="str">
        <f>+IF(Datos!E489="ES TITULO","","S")</f>
        <v>S</v>
      </c>
      <c r="G488" s="1">
        <f>+IF(Datos!E489="ES TITULO","",Datos!F489)</f>
        <v>0</v>
      </c>
      <c r="L488" s="4" t="e">
        <f>+IF(Datos!E489="ES TITULO","0",Datos!H489)</f>
        <v>#N/A</v>
      </c>
    </row>
    <row r="489" spans="2:12" x14ac:dyDescent="0.25">
      <c r="B489" s="1">
        <f>+Datos!C490</f>
        <v>488</v>
      </c>
      <c r="C489" s="1" t="str">
        <f>Datos!D490</f>
        <v>0</v>
      </c>
      <c r="D489" s="1">
        <f>+Datos!B490</f>
        <v>0</v>
      </c>
      <c r="E489" s="1">
        <f>+Datos!E490</f>
        <v>0</v>
      </c>
      <c r="F489" s="1" t="str">
        <f>+IF(Datos!E490="ES TITULO","","S")</f>
        <v>S</v>
      </c>
      <c r="G489" s="1">
        <f>+IF(Datos!E490="ES TITULO","",Datos!F490)</f>
        <v>0</v>
      </c>
      <c r="L489" s="4" t="e">
        <f>+IF(Datos!E490="ES TITULO","0",Datos!H490)</f>
        <v>#N/A</v>
      </c>
    </row>
    <row r="490" spans="2:12" x14ac:dyDescent="0.25">
      <c r="B490" s="1">
        <f>+Datos!C491</f>
        <v>489</v>
      </c>
      <c r="C490" s="1" t="str">
        <f>Datos!D491</f>
        <v>0</v>
      </c>
      <c r="D490" s="1">
        <f>+Datos!B491</f>
        <v>0</v>
      </c>
      <c r="E490" s="1">
        <f>+Datos!E491</f>
        <v>0</v>
      </c>
      <c r="F490" s="1" t="str">
        <f>+IF(Datos!E491="ES TITULO","","S")</f>
        <v>S</v>
      </c>
      <c r="G490" s="1">
        <f>+IF(Datos!E491="ES TITULO","",Datos!F491)</f>
        <v>0</v>
      </c>
      <c r="L490" s="4" t="e">
        <f>+IF(Datos!E491="ES TITULO","0",Datos!H491)</f>
        <v>#N/A</v>
      </c>
    </row>
    <row r="491" spans="2:12" x14ac:dyDescent="0.25">
      <c r="B491" s="1">
        <f>+Datos!C492</f>
        <v>490</v>
      </c>
      <c r="C491" s="1" t="str">
        <f>Datos!D492</f>
        <v>0</v>
      </c>
      <c r="D491" s="1">
        <f>+Datos!B492</f>
        <v>0</v>
      </c>
      <c r="E491" s="1">
        <f>+Datos!E492</f>
        <v>0</v>
      </c>
      <c r="F491" s="1" t="str">
        <f>+IF(Datos!E492="ES TITULO","","S")</f>
        <v>S</v>
      </c>
      <c r="G491" s="1">
        <f>+IF(Datos!E492="ES TITULO","",Datos!F492)</f>
        <v>0</v>
      </c>
      <c r="L491" s="4" t="e">
        <f>+IF(Datos!E492="ES TITULO","0",Datos!H492)</f>
        <v>#N/A</v>
      </c>
    </row>
    <row r="492" spans="2:12" x14ac:dyDescent="0.25">
      <c r="B492" s="1">
        <f>+Datos!C493</f>
        <v>491</v>
      </c>
      <c r="C492" s="1" t="str">
        <f>Datos!D493</f>
        <v>0</v>
      </c>
      <c r="D492" s="1">
        <f>+Datos!B493</f>
        <v>0</v>
      </c>
      <c r="E492" s="1">
        <f>+Datos!E493</f>
        <v>0</v>
      </c>
      <c r="F492" s="1" t="str">
        <f>+IF(Datos!E493="ES TITULO","","S")</f>
        <v>S</v>
      </c>
      <c r="G492" s="1">
        <f>+IF(Datos!E493="ES TITULO","",Datos!F493)</f>
        <v>0</v>
      </c>
      <c r="L492" s="4" t="e">
        <f>+IF(Datos!E493="ES TITULO","0",Datos!H493)</f>
        <v>#N/A</v>
      </c>
    </row>
    <row r="493" spans="2:12" x14ac:dyDescent="0.25">
      <c r="B493" s="1">
        <f>+Datos!C494</f>
        <v>492</v>
      </c>
      <c r="C493" s="1" t="str">
        <f>Datos!D494</f>
        <v>0</v>
      </c>
      <c r="D493" s="1">
        <f>+Datos!B494</f>
        <v>0</v>
      </c>
      <c r="E493" s="1">
        <f>+Datos!E494</f>
        <v>0</v>
      </c>
      <c r="F493" s="1" t="str">
        <f>+IF(Datos!E494="ES TITULO","","S")</f>
        <v>S</v>
      </c>
      <c r="G493" s="1">
        <f>+IF(Datos!E494="ES TITULO","",Datos!F494)</f>
        <v>0</v>
      </c>
      <c r="L493" s="4" t="e">
        <f>+IF(Datos!E494="ES TITULO","0",Datos!H494)</f>
        <v>#N/A</v>
      </c>
    </row>
    <row r="494" spans="2:12" x14ac:dyDescent="0.25">
      <c r="B494" s="1">
        <f>+Datos!C495</f>
        <v>493</v>
      </c>
      <c r="C494" s="1" t="str">
        <f>Datos!D495</f>
        <v>0</v>
      </c>
      <c r="D494" s="1">
        <f>+Datos!B495</f>
        <v>0</v>
      </c>
      <c r="E494" s="1">
        <f>+Datos!E495</f>
        <v>0</v>
      </c>
      <c r="F494" s="1" t="str">
        <f>+IF(Datos!E495="ES TITULO","","S")</f>
        <v>S</v>
      </c>
      <c r="G494" s="1">
        <f>+IF(Datos!E495="ES TITULO","",Datos!F495)</f>
        <v>0</v>
      </c>
      <c r="L494" s="4" t="e">
        <f>+IF(Datos!E495="ES TITULO","0",Datos!H495)</f>
        <v>#N/A</v>
      </c>
    </row>
    <row r="495" spans="2:12" x14ac:dyDescent="0.25">
      <c r="B495" s="1">
        <f>+Datos!C496</f>
        <v>494</v>
      </c>
      <c r="C495" s="1" t="str">
        <f>Datos!D496</f>
        <v>0</v>
      </c>
      <c r="D495" s="1">
        <f>+Datos!B496</f>
        <v>0</v>
      </c>
      <c r="E495" s="1">
        <f>+Datos!E496</f>
        <v>0</v>
      </c>
      <c r="F495" s="1" t="str">
        <f>+IF(Datos!E496="ES TITULO","","S")</f>
        <v>S</v>
      </c>
      <c r="G495" s="1">
        <f>+IF(Datos!E496="ES TITULO","",Datos!F496)</f>
        <v>0</v>
      </c>
      <c r="L495" s="4" t="e">
        <f>+IF(Datos!E496="ES TITULO","0",Datos!H496)</f>
        <v>#N/A</v>
      </c>
    </row>
    <row r="496" spans="2:12" x14ac:dyDescent="0.25">
      <c r="B496" s="1">
        <f>+Datos!C497</f>
        <v>495</v>
      </c>
      <c r="C496" s="1" t="str">
        <f>Datos!D497</f>
        <v>0</v>
      </c>
      <c r="D496" s="1">
        <f>+Datos!B497</f>
        <v>0</v>
      </c>
      <c r="E496" s="1">
        <f>+Datos!E497</f>
        <v>0</v>
      </c>
      <c r="F496" s="1" t="str">
        <f>+IF(Datos!E497="ES TITULO","","S")</f>
        <v>S</v>
      </c>
      <c r="G496" s="1">
        <f>+IF(Datos!E497="ES TITULO","",Datos!F497)</f>
        <v>0</v>
      </c>
      <c r="L496" s="4" t="e">
        <f>+IF(Datos!E497="ES TITULO","0",Datos!H497)</f>
        <v>#N/A</v>
      </c>
    </row>
    <row r="497" spans="2:12" x14ac:dyDescent="0.25">
      <c r="B497" s="1">
        <f>+Datos!C498</f>
        <v>496</v>
      </c>
      <c r="C497" s="1" t="str">
        <f>Datos!D498</f>
        <v>0</v>
      </c>
      <c r="D497" s="1">
        <f>+Datos!B498</f>
        <v>0</v>
      </c>
      <c r="E497" s="1">
        <f>+Datos!E498</f>
        <v>0</v>
      </c>
      <c r="F497" s="1" t="str">
        <f>+IF(Datos!E498="ES TITULO","","S")</f>
        <v>S</v>
      </c>
      <c r="G497" s="1">
        <f>+IF(Datos!E498="ES TITULO","",Datos!F498)</f>
        <v>0</v>
      </c>
      <c r="L497" s="4" t="e">
        <f>+IF(Datos!E498="ES TITULO","0",Datos!H498)</f>
        <v>#N/A</v>
      </c>
    </row>
    <row r="498" spans="2:12" x14ac:dyDescent="0.25">
      <c r="B498" s="1">
        <f>+Datos!C499</f>
        <v>497</v>
      </c>
      <c r="C498" s="1" t="str">
        <f>Datos!D499</f>
        <v>0</v>
      </c>
      <c r="D498" s="1">
        <f>+Datos!B499</f>
        <v>0</v>
      </c>
      <c r="E498" s="1">
        <f>+Datos!E499</f>
        <v>0</v>
      </c>
      <c r="F498" s="1" t="str">
        <f>+IF(Datos!E499="ES TITULO","","S")</f>
        <v>S</v>
      </c>
      <c r="G498" s="1">
        <f>+IF(Datos!E499="ES TITULO","",Datos!F499)</f>
        <v>0</v>
      </c>
      <c r="L498" s="4" t="e">
        <f>+IF(Datos!E499="ES TITULO","0",Datos!H499)</f>
        <v>#N/A</v>
      </c>
    </row>
    <row r="499" spans="2:12" x14ac:dyDescent="0.25">
      <c r="B499" s="1">
        <f>+Datos!C500</f>
        <v>498</v>
      </c>
      <c r="C499" s="1" t="str">
        <f>Datos!D500</f>
        <v>0</v>
      </c>
      <c r="D499" s="1">
        <f>+Datos!B500</f>
        <v>0</v>
      </c>
      <c r="E499" s="1">
        <f>+Datos!E500</f>
        <v>0</v>
      </c>
      <c r="F499" s="1" t="str">
        <f>+IF(Datos!E500="ES TITULO","","S")</f>
        <v>S</v>
      </c>
      <c r="G499" s="1">
        <f>+IF(Datos!E500="ES TITULO","",Datos!F500)</f>
        <v>0</v>
      </c>
      <c r="L499" s="4" t="e">
        <f>+IF(Datos!E500="ES TITULO","0",Datos!H500)</f>
        <v>#N/A</v>
      </c>
    </row>
    <row r="500" spans="2:12" x14ac:dyDescent="0.25">
      <c r="B500" s="1">
        <f>+Datos!C501</f>
        <v>499</v>
      </c>
      <c r="C500" s="1" t="str">
        <f>Datos!D501</f>
        <v>0</v>
      </c>
      <c r="D500" s="1">
        <f>+Datos!B501</f>
        <v>0</v>
      </c>
      <c r="E500" s="1">
        <f>+Datos!E501</f>
        <v>0</v>
      </c>
      <c r="F500" s="1" t="str">
        <f>+IF(Datos!E501="ES TITULO","","S")</f>
        <v>S</v>
      </c>
      <c r="G500" s="1">
        <f>+IF(Datos!E501="ES TITULO","",Datos!F501)</f>
        <v>0</v>
      </c>
      <c r="L500" s="4" t="e">
        <f>+IF(Datos!E501="ES TITULO","0",Datos!H501)</f>
        <v>#N/A</v>
      </c>
    </row>
    <row r="501" spans="2:12" x14ac:dyDescent="0.25">
      <c r="B501" s="1">
        <f>+Datos!C502</f>
        <v>500</v>
      </c>
      <c r="C501" s="1" t="str">
        <f>Datos!D502</f>
        <v>0</v>
      </c>
      <c r="D501" s="1">
        <f>+Datos!B502</f>
        <v>0</v>
      </c>
      <c r="E501" s="1">
        <f>+Datos!E502</f>
        <v>0</v>
      </c>
      <c r="F501" s="1" t="str">
        <f>+IF(Datos!E502="ES TITULO","","S")</f>
        <v>S</v>
      </c>
      <c r="G501" s="1">
        <f>+IF(Datos!E502="ES TITULO","",Datos!F502)</f>
        <v>0</v>
      </c>
      <c r="L501" s="4" t="e">
        <f>+IF(Datos!E502="ES TITULO","0",Datos!H502)</f>
        <v>#N/A</v>
      </c>
    </row>
  </sheetData>
  <sheetProtection algorithmName="SHA-512" hashValue="D072UK7hAU4N4SimfIgDQY7hsTPiznCtesOAtnJMUNg9PVLdjLZZ5OLPx4xBOXA+9D7HXUbiklNhluqwqiw0oQ==" saltValue="ibitSDoRoDEHXvMsiEXkiw==" spinCount="100000" sheet="1" objects="1" scenarios="1"/>
  <dataConsolidate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H26"/>
  <sheetViews>
    <sheetView zoomScale="90" zoomScaleNormal="90" workbookViewId="0">
      <selection activeCell="E12" sqref="E12"/>
    </sheetView>
  </sheetViews>
  <sheetFormatPr baseColWidth="10" defaultRowHeight="15" x14ac:dyDescent="0.25"/>
  <cols>
    <col min="1" max="1" width="60" style="8" customWidth="1"/>
    <col min="2" max="2" width="69.140625" style="8" customWidth="1"/>
    <col min="3" max="3" width="0.7109375" style="7" customWidth="1"/>
    <col min="4" max="8" width="11.42578125" style="7"/>
  </cols>
  <sheetData>
    <row r="1" spans="1:2" ht="15.75" thickBot="1" x14ac:dyDescent="0.3">
      <c r="A1" s="6" t="s">
        <v>38</v>
      </c>
      <c r="B1" s="6" t="s">
        <v>39</v>
      </c>
    </row>
    <row r="2" spans="1:2" ht="33" customHeight="1" thickBot="1" x14ac:dyDescent="0.3">
      <c r="A2" s="5" t="s">
        <v>40</v>
      </c>
      <c r="B2" s="5" t="s">
        <v>41</v>
      </c>
    </row>
    <row r="3" spans="1:2" ht="20.25" customHeight="1" thickBot="1" x14ac:dyDescent="0.3">
      <c r="A3" s="5" t="s">
        <v>42</v>
      </c>
      <c r="B3" s="5" t="s">
        <v>43</v>
      </c>
    </row>
    <row r="4" spans="1:2" ht="15.75" customHeight="1" thickBot="1" x14ac:dyDescent="0.3">
      <c r="A4" s="5" t="s">
        <v>44</v>
      </c>
      <c r="B4" s="5" t="s">
        <v>45</v>
      </c>
    </row>
    <row r="5" spans="1:2" ht="32.25" customHeight="1" thickBot="1" x14ac:dyDescent="0.3">
      <c r="A5" s="5" t="s">
        <v>46</v>
      </c>
      <c r="B5" s="5" t="s">
        <v>41</v>
      </c>
    </row>
    <row r="6" spans="1:2" ht="18.75" customHeight="1" thickBot="1" x14ac:dyDescent="0.3">
      <c r="A6" s="5" t="s">
        <v>47</v>
      </c>
      <c r="B6" s="5" t="s">
        <v>43</v>
      </c>
    </row>
    <row r="7" spans="1:2" ht="19.5" customHeight="1" thickBot="1" x14ac:dyDescent="0.3">
      <c r="A7" s="5" t="s">
        <v>48</v>
      </c>
      <c r="B7" s="5" t="s">
        <v>2</v>
      </c>
    </row>
    <row r="8" spans="1:2" ht="18.75" customHeight="1" thickBot="1" x14ac:dyDescent="0.3">
      <c r="A8" s="5" t="s">
        <v>49</v>
      </c>
      <c r="B8" s="5" t="s">
        <v>50</v>
      </c>
    </row>
    <row r="9" spans="1:2" ht="17.25" customHeight="1" thickBot="1" x14ac:dyDescent="0.3">
      <c r="A9" s="5" t="s">
        <v>51</v>
      </c>
      <c r="B9" s="5" t="s">
        <v>50</v>
      </c>
    </row>
    <row r="10" spans="1:2" ht="17.25" customHeight="1" thickBot="1" x14ac:dyDescent="0.3">
      <c r="A10" s="5" t="s">
        <v>52</v>
      </c>
      <c r="B10" s="5" t="s">
        <v>53</v>
      </c>
    </row>
    <row r="11" spans="1:2" ht="21" customHeight="1" thickBot="1" x14ac:dyDescent="0.3">
      <c r="A11" s="5" t="s">
        <v>54</v>
      </c>
      <c r="B11" s="5" t="s">
        <v>55</v>
      </c>
    </row>
    <row r="12" spans="1:2" ht="20.25" customHeight="1" thickBot="1" x14ac:dyDescent="0.3">
      <c r="A12" s="5" t="s">
        <v>56</v>
      </c>
      <c r="B12" s="5" t="s">
        <v>57</v>
      </c>
    </row>
    <row r="13" spans="1:2" ht="16.5" customHeight="1" thickBot="1" x14ac:dyDescent="0.3">
      <c r="A13" s="5" t="s">
        <v>58</v>
      </c>
      <c r="B13" s="5" t="s">
        <v>57</v>
      </c>
    </row>
    <row r="14" spans="1:2" ht="30" customHeight="1" thickBot="1" x14ac:dyDescent="0.3">
      <c r="A14" s="5" t="s">
        <v>59</v>
      </c>
      <c r="B14" s="5" t="s">
        <v>60</v>
      </c>
    </row>
    <row r="15" spans="1:2" ht="23.25" customHeight="1" thickBot="1" x14ac:dyDescent="0.3">
      <c r="A15" s="5" t="s">
        <v>61</v>
      </c>
      <c r="B15" s="5" t="s">
        <v>60</v>
      </c>
    </row>
    <row r="16" spans="1:2" ht="22.5" customHeight="1" thickBot="1" x14ac:dyDescent="0.3">
      <c r="A16" s="5" t="s">
        <v>62</v>
      </c>
      <c r="B16" s="5" t="s">
        <v>63</v>
      </c>
    </row>
    <row r="17" spans="1:2" ht="19.5" customHeight="1" thickBot="1" x14ac:dyDescent="0.3">
      <c r="A17" s="5" t="s">
        <v>64</v>
      </c>
      <c r="B17" s="5" t="s">
        <v>63</v>
      </c>
    </row>
    <row r="18" spans="1:2" ht="18" customHeight="1" thickBot="1" x14ac:dyDescent="0.3">
      <c r="A18" s="5" t="s">
        <v>65</v>
      </c>
      <c r="B18" s="5" t="s">
        <v>66</v>
      </c>
    </row>
    <row r="19" spans="1:2" ht="18.75" customHeight="1" thickBot="1" x14ac:dyDescent="0.3">
      <c r="A19" s="5" t="s">
        <v>67</v>
      </c>
      <c r="B19" s="5" t="s">
        <v>66</v>
      </c>
    </row>
    <row r="20" spans="1:2" ht="33.75" customHeight="1" thickBot="1" x14ac:dyDescent="0.3">
      <c r="A20" s="5" t="s">
        <v>68</v>
      </c>
      <c r="B20" s="5" t="s">
        <v>66</v>
      </c>
    </row>
    <row r="21" spans="1:2" ht="24" customHeight="1" thickBot="1" x14ac:dyDescent="0.3">
      <c r="A21" s="5" t="s">
        <v>69</v>
      </c>
      <c r="B21" s="5" t="s">
        <v>2</v>
      </c>
    </row>
    <row r="22" spans="1:2" ht="23.25" customHeight="1" thickBot="1" x14ac:dyDescent="0.3">
      <c r="A22" s="5" t="s">
        <v>70</v>
      </c>
      <c r="B22" s="5" t="s">
        <v>2</v>
      </c>
    </row>
    <row r="23" spans="1:2" ht="18" customHeight="1" thickBot="1" x14ac:dyDescent="0.3">
      <c r="A23" s="5" t="s">
        <v>71</v>
      </c>
      <c r="B23" s="5" t="s">
        <v>45</v>
      </c>
    </row>
    <row r="24" spans="1:2" ht="16.5" customHeight="1" thickBot="1" x14ac:dyDescent="0.3">
      <c r="A24" s="5" t="s">
        <v>72</v>
      </c>
      <c r="B24" s="5" t="s">
        <v>45</v>
      </c>
    </row>
    <row r="25" spans="1:2" ht="21" customHeight="1" thickBot="1" x14ac:dyDescent="0.3">
      <c r="A25" s="5" t="s">
        <v>73</v>
      </c>
      <c r="B25" s="5" t="s">
        <v>45</v>
      </c>
    </row>
    <row r="26" spans="1:2" ht="21" customHeight="1" thickBot="1" x14ac:dyDescent="0.3">
      <c r="A26" s="5" t="s">
        <v>74</v>
      </c>
      <c r="B26" s="5" t="s">
        <v>45</v>
      </c>
    </row>
  </sheetData>
  <sheetProtection algorithmName="SHA-512" hashValue="uXdujBweHzlgCXCnLCj1DvAQzXW1K1okuKu48569fmHBU5R9bXEpS7AIa64oh3NRg4JdyaU0Dx1sISxoqkZvZQ==" saltValue="u5KkKRRMA1eilhhdDSmzLA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"/>
  <sheetViews>
    <sheetView workbookViewId="0">
      <selection activeCell="E8" sqref="E8"/>
    </sheetView>
  </sheetViews>
  <sheetFormatPr baseColWidth="10" defaultRowHeight="15" x14ac:dyDescent="0.25"/>
  <cols>
    <col min="1" max="1" width="35.7109375" bestFit="1" customWidth="1"/>
  </cols>
  <sheetData>
    <row r="1" spans="1:4" ht="17.25" customHeight="1" x14ac:dyDescent="0.25">
      <c r="A1" s="2" t="s">
        <v>6</v>
      </c>
      <c r="B1">
        <v>1</v>
      </c>
      <c r="D1" t="s">
        <v>36</v>
      </c>
    </row>
    <row r="2" spans="1:4" x14ac:dyDescent="0.25">
      <c r="A2" s="3" t="s">
        <v>7</v>
      </c>
      <c r="B2">
        <v>2</v>
      </c>
      <c r="D2" t="s">
        <v>37</v>
      </c>
    </row>
    <row r="3" spans="1:4" x14ac:dyDescent="0.25">
      <c r="A3" s="3" t="s">
        <v>8</v>
      </c>
      <c r="B3">
        <v>3</v>
      </c>
    </row>
    <row r="4" spans="1:4" x14ac:dyDescent="0.25">
      <c r="A4" s="3" t="s">
        <v>9</v>
      </c>
      <c r="B4">
        <v>4</v>
      </c>
    </row>
    <row r="5" spans="1:4" x14ac:dyDescent="0.25">
      <c r="A5" s="3" t="s">
        <v>10</v>
      </c>
      <c r="B5">
        <v>5</v>
      </c>
    </row>
    <row r="6" spans="1:4" x14ac:dyDescent="0.25">
      <c r="A6" s="3" t="s">
        <v>11</v>
      </c>
      <c r="B6">
        <v>6</v>
      </c>
    </row>
    <row r="7" spans="1:4" x14ac:dyDescent="0.25">
      <c r="A7" s="3" t="s">
        <v>12</v>
      </c>
      <c r="B7">
        <v>7</v>
      </c>
    </row>
    <row r="8" spans="1:4" x14ac:dyDescent="0.25">
      <c r="A8" s="3" t="s">
        <v>13</v>
      </c>
      <c r="B8">
        <v>8</v>
      </c>
    </row>
    <row r="9" spans="1:4" x14ac:dyDescent="0.25">
      <c r="A9" s="3" t="s">
        <v>14</v>
      </c>
      <c r="B9">
        <v>9</v>
      </c>
    </row>
    <row r="10" spans="1:4" x14ac:dyDescent="0.25">
      <c r="A10" s="3" t="s">
        <v>15</v>
      </c>
      <c r="B10">
        <v>10</v>
      </c>
    </row>
    <row r="11" spans="1:4" x14ac:dyDescent="0.25">
      <c r="A11" s="3" t="s">
        <v>16</v>
      </c>
      <c r="B11">
        <v>11</v>
      </c>
    </row>
    <row r="12" spans="1:4" x14ac:dyDescent="0.25">
      <c r="A12" s="3" t="s">
        <v>17</v>
      </c>
      <c r="B12">
        <v>12</v>
      </c>
    </row>
    <row r="13" spans="1:4" x14ac:dyDescent="0.25">
      <c r="A13" s="3" t="s">
        <v>18</v>
      </c>
      <c r="B13">
        <v>13</v>
      </c>
    </row>
    <row r="14" spans="1:4" x14ac:dyDescent="0.25">
      <c r="A14" s="3" t="s">
        <v>19</v>
      </c>
      <c r="B14">
        <v>14</v>
      </c>
    </row>
    <row r="15" spans="1:4" x14ac:dyDescent="0.25">
      <c r="A15" s="3" t="s">
        <v>20</v>
      </c>
      <c r="B15">
        <v>15</v>
      </c>
    </row>
    <row r="16" spans="1:4" x14ac:dyDescent="0.25">
      <c r="A16" s="3" t="s">
        <v>21</v>
      </c>
      <c r="B16">
        <v>16</v>
      </c>
    </row>
    <row r="17" spans="1:2" x14ac:dyDescent="0.25">
      <c r="A17" s="3" t="s">
        <v>22</v>
      </c>
      <c r="B17">
        <v>17</v>
      </c>
    </row>
    <row r="18" spans="1:2" x14ac:dyDescent="0.25">
      <c r="A18" s="3" t="s">
        <v>23</v>
      </c>
      <c r="B18">
        <v>18</v>
      </c>
    </row>
    <row r="19" spans="1:2" x14ac:dyDescent="0.25">
      <c r="A19" s="3" t="s">
        <v>24</v>
      </c>
      <c r="B19">
        <v>19</v>
      </c>
    </row>
    <row r="20" spans="1:2" x14ac:dyDescent="0.25">
      <c r="A20" s="3" t="s">
        <v>25</v>
      </c>
      <c r="B20">
        <v>20</v>
      </c>
    </row>
  </sheetData>
  <sheetProtection algorithmName="SHA-512" hashValue="3fXmeA9QeIB7MX+IH4RAH5roaKfUP6hWJj7PlCDHfDetIEjZ+46kjScsDa5xXHwCZFKYL3jj4j3fKJndJLQQDQ==" saltValue="yETfixIInzAMarzA1FDIq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</vt:lpstr>
      <vt:lpstr>Importador</vt:lpstr>
      <vt:lpstr>Instrucciones tipos de cuentas</vt:lpstr>
      <vt:lpstr>Tipo cuenta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Colppy</dc:creator>
  <cp:lastModifiedBy>Josefina Zavala</cp:lastModifiedBy>
  <dcterms:created xsi:type="dcterms:W3CDTF">2018-10-08T13:48:44Z</dcterms:created>
  <dcterms:modified xsi:type="dcterms:W3CDTF">2019-02-21T20:20:16Z</dcterms:modified>
</cp:coreProperties>
</file>